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Work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<sst xmlns="http://schemas.openxmlformats.org/spreadsheetml/2006/main" count="355" uniqueCount="214">
  <si>
    <t>โรงเรียน</t>
  </si>
  <si>
    <t>สังกัด</t>
  </si>
  <si>
    <t>ตำบล</t>
  </si>
  <si>
    <t>อำเภอ</t>
  </si>
  <si>
    <t>จังหวัด</t>
  </si>
  <si>
    <t>เว็บไซต์</t>
  </si>
  <si>
    <t>โทรศัพท์</t>
  </si>
  <si>
    <t>วันที่สมัคร</t>
  </si>
  <si>
    <t>โรงเรียนบ้านดอกไม้</t>
  </si>
  <si>
    <t>สพป. ร้อยเอ็ด เขต2</t>
  </si>
  <si>
    <t>ดอกไม้</t>
  </si>
  <si>
    <t>สุวรรณภูมิ</t>
  </si>
  <si>
    <t>ร้อยเอ็ด</t>
  </si>
  <si>
    <t>http://gg.gg/e62px</t>
  </si>
  <si>
    <t>06/01/2555</t>
  </si>
  <si>
    <t>คะแนน 5 ด้าน 29 ประการ</t>
  </si>
  <si>
    <t>วันที่ประเมิน</t>
  </si>
  <si>
    <t>ด้านที่ 1</t>
  </si>
  <si>
    <t>ด้านที่ 2</t>
  </si>
  <si>
    <t>ด้านที่ 3</t>
  </si>
  <si>
    <t>ด้านที่ 4</t>
  </si>
  <si>
    <t>ด้านที่ 5</t>
  </si>
  <si>
    <t>รวม</t>
  </si>
  <si>
    <t>ระดับ</t>
  </si>
  <si>
    <t>28 คะแนน | 100%</t>
  </si>
  <si>
    <t>16 คะแนน | 100%</t>
  </si>
  <si>
    <t>20 คะแนน | 100%</t>
  </si>
  <si>
    <t>32 คะแนน | 100%</t>
  </si>
  <si>
    <t>116 คะแนน | 100%</t>
  </si>
  <si>
    <t>24|85.71</t>
  </si>
  <si>
    <t>14|70</t>
  </si>
  <si>
    <t>17|85</t>
  </si>
  <si>
    <t>28|87.50</t>
  </si>
  <si>
    <t>07/06/2562</t>
  </si>
  <si>
    <t>25|89.29</t>
  </si>
  <si>
    <t>15|93.75</t>
  </si>
  <si>
    <t>20|100</t>
  </si>
  <si>
    <t>19|95</t>
  </si>
  <si>
    <t>30|93.75</t>
  </si>
  <si>
    <t>109|93.97</t>
  </si>
  <si>
    <t>03/09/2561</t>
  </si>
  <si>
    <t>9|56.25</t>
  </si>
  <si>
    <t>92|79.31</t>
  </si>
  <si>
    <t>23/05/2561</t>
  </si>
  <si>
    <t>12|75</t>
  </si>
  <si>
    <t>16|80</t>
  </si>
  <si>
    <t>22|68.75</t>
  </si>
  <si>
    <t>26/09/2560</t>
  </si>
  <si>
    <t>28/06/2560</t>
  </si>
  <si>
    <t>10/09/2559</t>
  </si>
  <si>
    <t>13/06/2559</t>
  </si>
  <si>
    <t>26|92.86</t>
  </si>
  <si>
    <t>18|90</t>
  </si>
  <si>
    <t>24|75</t>
  </si>
  <si>
    <t>99|85.34</t>
  </si>
  <si>
    <t>09/09/2557</t>
  </si>
  <si>
    <t>23|82.14</t>
  </si>
  <si>
    <t>88|75.86</t>
  </si>
  <si>
    <t>8|28.57</t>
  </si>
  <si>
    <t>6|37.50</t>
  </si>
  <si>
    <t>18|56.25</t>
  </si>
  <si>
    <t>67|57.76</t>
  </si>
  <si>
    <t>03/09/2563</t>
  </si>
  <si>
    <t>24|85.72</t>
  </si>
  <si>
    <t>10|62.51</t>
  </si>
  <si>
    <t>14|71</t>
  </si>
  <si>
    <t>17|86</t>
  </si>
  <si>
    <t>28|87.51</t>
  </si>
  <si>
    <t>93|80.18</t>
  </si>
  <si>
    <t>14/09/2563</t>
  </si>
  <si>
    <t>ข้อมูลการประเมิน 29 ประการ</t>
  </si>
  <si>
    <t>โรงเรียนบ้านดอกไม้ จังหวัดร้อยเอ็ด</t>
  </si>
  <si>
    <t>เริ่มโครงการ ปี พ.ศ.</t>
  </si>
  <si>
    <t>เป็นแกนนำวิถีพุทธ</t>
  </si>
  <si>
    <t>ไม่ใช่</t>
  </si>
  <si>
    <t>สถานศึกษาตั้งอยู่ใน</t>
  </si>
  <si>
    <t>ต่างอำเภอ</t>
  </si>
  <si>
    <t>รหัสสถานศึกษา</t>
  </si>
  <si>
    <t>ชื่อสถานศึกษา</t>
  </si>
  <si>
    <t>เลขที่</t>
  </si>
  <si>
    <t>หมู่ที่</t>
  </si>
  <si>
    <t>หมู่บ้าน</t>
  </si>
  <si>
    <t>บ้านดอกไม้</t>
  </si>
  <si>
    <t>ตรอก/ซอย</t>
  </si>
  <si>
    <t>ถนน</t>
  </si>
  <si>
    <t>ปัทมานนท์</t>
  </si>
  <si>
    <t>รหัสไปรษณีย์</t>
  </si>
  <si>
    <t>แฟกซ์</t>
  </si>
  <si>
    <t>อีเมล์</t>
  </si>
  <si>
    <t>ปีที่ก่อตั้ง</t>
  </si>
  <si>
    <t>03/05/2465</t>
  </si>
  <si>
    <t>จำนวนห้องเรียน</t>
  </si>
  <si>
    <t>จำนวนครู</t>
  </si>
  <si>
    <t>จำนวนนักเรียน</t>
  </si>
  <si>
    <t>ผู้อำนวยการ</t>
  </si>
  <si>
    <t>นายเทอดเกียรติ   ยามโสภา</t>
  </si>
  <si>
    <t>ระดับชั้นที่เปิดสอน</t>
  </si>
  <si>
    <t>[อนุบาล][ประถม]</t>
  </si>
  <si>
    <t>ชื่อผู้ใช้</t>
  </si>
  <si>
    <t>รหัสผ่าน</t>
  </si>
  <si>
    <t>ชื่อผู้กรอกข้อมูล</t>
  </si>
  <si>
    <t>นางสุรีพร  คำงาม</t>
  </si>
  <si>
    <t>เบอร์โทรศัพท์</t>
  </si>
  <si>
    <t>089-841-6136</t>
  </si>
  <si>
    <t>kugkaggg5594@gmail.com</t>
  </si>
  <si>
    <t>กิจกรรม</t>
  </si>
  <si>
    <t>ดำเนินการ</t>
  </si>
  <si>
    <t>ด้านกายภาพข้อที่ 1.มีป้ายโรงเรียนวิถีพุทธ</t>
  </si>
  <si>
    <t>0 ไม่มี</t>
  </si>
  <si>
    <t>1 มีป้ายโรงเรียนวิถีพุทธ ติดไว้ภายในห้องใดห้องหนึ่ง</t>
  </si>
  <si>
    <t>2 มีป้ายโรงเรียนวิถีพุทธ ติดไว้หน้าอาคารใดอาคารหนึ่ง</t>
  </si>
  <si>
    <t>3 มีป้ายโรงเรียนวิถีพุทธ ติดไว้หน้าบริเวณโรงเรียน</t>
  </si>
  <si>
    <t>4 มีป้ายโรงเรียนวิถีพุทธ ติดไว้หน้าบริเวณโรงเรียน เห็นเด่นชัด</t>
  </si>
  <si>
    <t>ด้านกายภาพข้อที่ 2.มีพระพุทธรูปบริเวณหน้าโรงเรียน</t>
  </si>
  <si>
    <t>1 มีพระพุทธรูปบริเวณหน้าโรงเรียน</t>
  </si>
  <si>
    <t>2 มีพระพุทธรูปอยู่ในซุ้มบริเวณหน้าโรงเรียน</t>
  </si>
  <si>
    <t>3 มีพระพุทธรูปอยู่ในซุ้มบริเวณหน้าโรงเรียนและเครื่องบูชา</t>
  </si>
  <si>
    <t>4 มีพระพุทธรูปอยู่ในซุ้มบริเวณหน้าโรงเรียน เครื่องบูชา และให้นักเรียนไหว้ทุกวัน</t>
  </si>
  <si>
    <t>ด้านกายภาพข้อที่ 3.มีพระพุทธรูปประจำห้องเรียน</t>
  </si>
  <si>
    <t>1 มีพระพุทธรูปประจำห้องเรียน</t>
  </si>
  <si>
    <t>2 มีพระพุทธรูปประจำห้องเรียนอยู่ด้านหน้าในที่ที่สมควร</t>
  </si>
  <si>
    <t>3 มีพระพุทธรูปประจำห้องเรียนอยู่ด้านหน้าในที่ที่สมควร และมีการทำความสะอาด</t>
  </si>
  <si>
    <t>4 มีพระพุทธรูปประจำห้องเรียนอยู่ด้านหน้าในที่ที่สมควร มีการทำความสะอาด และมีการเคารพพระพุทธรูปเป็นประจำ</t>
  </si>
  <si>
    <t>ด้านกายภาพข้อที่ 4.มีพุทธศาสนสุภาษิต วาทะธรรม พระราชดำรัสติดตามที่ต่าง ๆ</t>
  </si>
  <si>
    <t>1 มีพุทธศาสนสุภาษิต วาทะธรรม พระราชดำรัส ติดตามที่ต่าง ๆ</t>
  </si>
  <si>
    <t>2 มีพุทธศาสนสุภาษิต วาทะธรรม พระราชดำรัส ติดตามที่ต่าง ๆ และมีการปรับปรุงอยู่เสมอ</t>
  </si>
  <si>
    <t>3 มีพุทธศาสนสุภาษิต วาทะธรรม พระราชดำรัส ติดตามที่ต่าง ๆ และมีการปรับปรุงอยู่เสมอโดยนักเรียนมีส่วนร่วมในการจัดทำ</t>
  </si>
  <si>
    <t>4 มีพมีพุทธศาสนสุภาษิต วาทะธรรม พระราชดำรัส ติดตามที่ต่าง ๆ และมีการปรับปรุงอยู่เสมอโดยนักเรียนมีส่วนร่วมในการจัดทำอย่างต่อเนื่อง</t>
  </si>
  <si>
    <t>ด้านกายภาพข้อที่ 5.มีความสะอาด สงบ ร่มรื่น</t>
  </si>
  <si>
    <t>1 มีความสะอาด สงบ ร่มรื่นในห้องเรียนและบริเวณโรงเรียน</t>
  </si>
  <si>
    <t>2 มีความสะอาด สงบ ร่มรื่นในห้องเรียน บริเวณโรงเรียน โดยดำเนินการอย่างต่อเนื่อง</t>
  </si>
  <si>
    <t>3 มีความสะอาด สงบ ร่มรื่นในห้องเรียน บริเวณโรงเรียน โดยดำเนินการอย่างต่อเนื่องและนักเรียนมีส่วนร่วม</t>
  </si>
  <si>
    <t>4 มีความสะอาด สงบ ร่มรื่นในห้องเรียน บริเวณโรงเรียน โดยดำเนินการอย่างต่อเนื่องและนักเรียนมีส่วนร่วมทุกคน</t>
  </si>
  <si>
    <t>ด้านกายภาพข้อที่ 6.มีห้องพระพุทธศาสนา หรือลานธรรม</t>
  </si>
  <si>
    <t>1 มีห้องพระพุทธศาสนา หรือลานธรรม</t>
  </si>
  <si>
    <t>2 มีห้องพระพุทธศาสนา หรือลานธรรม และมีตารางการใช้</t>
  </si>
  <si>
    <t>3 มีห้องพระพุทธศาสนา หรือลานธรรม มีตารางการใช้ มีการใช้จริง</t>
  </si>
  <si>
    <t>4 มีห้องพระพุทธศาสนา หรือลานธรรม มีตารางการใช้ มีการใช้จริง และนักเรียนมีส่วนร่วมในการดูแลรักษา</t>
  </si>
  <si>
    <t>ด้านกายภาพข้อที่ 7.ไม่มีสิ่งเสพติด เหล้า บุหรี่ ในโรงเรียน 100 % (พิจารณาจากผู้เกี่ยวข้องในโรงเรียน)</t>
  </si>
  <si>
    <t>0 มีสิ่งเสพติด เหล้า บุหรี่ ในโรงเรียน มากกว่าร้อยละ 40</t>
  </si>
  <si>
    <t>1 มีสิ่งเสพติด เหล้า บุหรี่ ในโรงเรียน ต่ำกว่าร้อยละ 40</t>
  </si>
  <si>
    <t>2 มีสิ่งเสพติด เหล้า บุหรี่ ในโรงเรียน ต่ำกว่าร้อยละ 30</t>
  </si>
  <si>
    <t>3 มีสิ่งเสพติด เหล้า บุหรี่ ในโรงเรียน ต่ำกว่าร้อยละ 20</t>
  </si>
  <si>
    <t>4 ไม่มีสิ่งเสพติด เหล้า บุหรี่ ในโรงเรียน 100 %</t>
  </si>
  <si>
    <t>สรุปคะแนน/เฉลี่ย ด้านด้านกายภาพ (7 ตัวชี้วัด)</t>
  </si>
  <si>
    <t>ด้านกิจกรรมวันพระ ข้อที่1.ใส่เสื้อสีขาวทุกคน</t>
  </si>
  <si>
    <t>0 ไม่ปฏิบัติ</t>
  </si>
  <si>
    <t>1 นักเรียน ครู และผู้บริหาร เกินกว่าร้อยละ 30 ปฏิบัติ</t>
  </si>
  <si>
    <t>2 นักเรียน ครู และผู้บริหาร เกินกว่าร้อยละ 50 ปฏิบัติ</t>
  </si>
  <si>
    <t>3 นักเรียน ครู และผู้บริหาร เกินกว่าร้อยละ 70 ปฏิบัติ</t>
  </si>
  <si>
    <t>4 นักเรียน ครู และผู้บริหาร เกินกว่าร้อยละ 90 ปฏิบัติ</t>
  </si>
  <si>
    <t>ด้านกิจกรรมวันพระ ข้อที่2.ทำบุญ ใส่บาตร ฟังเทศน์</t>
  </si>
  <si>
    <t>ด้านกิจกรรมวันพระ ข้อที่3.รับประทานอาหารมังสวิรัติในมื้อกลางวัน</t>
  </si>
  <si>
    <t>ด้านกิจกรรมวันพระ ข้อที่4.สวดมนต์แปล</t>
  </si>
  <si>
    <t>สรุปคะแนน/เฉลี่ย ด้านกิจกรรมวันพระ (4 ตัวชี้วัด)</t>
  </si>
  <si>
    <t>ด้านการเรียน การสอน ข้อที่1.บริหารจิตเจริญปัญญาก่อนเข้าเรียนเช้า-บ่ายทั้งนักเรียนและครู</t>
  </si>
  <si>
    <t>ด้านการเรียน การสอน ข้อที่2.บูรณาการวิถีพุทธทุกกลุ่มสาระและในวันสำคัญทางพุทธศาสนา</t>
  </si>
  <si>
    <t>1 มีครู เกินกว่าร้อยละ 30 ปฏิบัติ</t>
  </si>
  <si>
    <t>2 มีครู เกินกว่าร้อยละ 50 ปฏิบัติ</t>
  </si>
  <si>
    <t>3 มีครู เกินกว่าร้อยละ 70 ปฏิบัติ</t>
  </si>
  <si>
    <t>4 มีครู เกินกว่าร้อยละ 90 ปฏิบัติ</t>
  </si>
  <si>
    <t>ด้านการเรียน การสอน ข้อที่3.ครูพานักเรียนทำโครงงานคุณธรรมกิจกรรมจิตอาสาสัปดาห์ละ 1 ครั้ง</t>
  </si>
  <si>
    <t>ด้านการเรียน การสอน ข้อที่4.นักเรียน ครู และผู้บริหาร ทุกคนไปปฏิบัติศาสนกิจที่วัด เดือนละ 1 ครั้ง มีวัดเป็นแหล่งเรียนรู้</t>
  </si>
  <si>
    <t>ด้านการเรียน การสอน ข้อที่5.นักเรียน ครู และผู้บริหาร ทุกคนเข้าค่ายปฏิบัติธรรมอย่างน้อย ปีละ 1 ครั้ง</t>
  </si>
  <si>
    <t>สรุปคะแนน/เฉลี่ย ด้านการเรียน การสอน(5 ตัวชี้วัด)</t>
  </si>
  <si>
    <t>ด้านพฤติกรรม ครู ผู้บริหารโรงเรียนและนักเรียน ข้อที่1.รักษาศีล 5</t>
  </si>
  <si>
    <t>0 นักเรียน ครู และผู้บริหาร ไม่รักษาศีล 5</t>
  </si>
  <si>
    <t>1 นักเรียน ครู และผู้บริหาร เกินกว่าร้อยละ 30 ปฏิบัติได้ ครบ 5 ข้อ</t>
  </si>
  <si>
    <t>2 นักเรียน ครู และผู้บริหาร เกินกว่าร้อยละ 50 ปฏิบัติได้ ครบ 5 ข้อ</t>
  </si>
  <si>
    <t>3 นักเรียน ครู และผู้บริหาร เกินกว่าร้อยละ 70 ปฏิบัติได้ ครบ 5 ข้อ</t>
  </si>
  <si>
    <t>4 นักเรียน ครู และผู้บริหาร เกินกว่าร้อยละ 90 ปฏิบัติได้ ครบ 5 ข้อ</t>
  </si>
  <si>
    <t>ด้านพฤติกรรม ครู ผู้บริหารโรงเรียนและนักเรียน ข้อที่2.ยิ้มง่าย ไหว้สวย กราบงาม</t>
  </si>
  <si>
    <t>0 นักเรียน ครู และผู้บริหาร ไม่ปฏิบัติ</t>
  </si>
  <si>
    <t>ด้านพฤติกรรม ครู ผู้บริหารโรงเรียนและนักเรียน ข้อที่3.ก่อนรับประทานอาหารจะมีการพิจารณาอาหาร รับประทานอาหารไม่ดัง ไม่หก ไม่เหลือ</t>
  </si>
  <si>
    <t>ด้านพฤติกรรม ครู ผู้บริหารโรงเรียนและนักเรียน ข้อที่4.ประหยัดออม ถนอมใช้เงินและสิ่งของ</t>
  </si>
  <si>
    <t>ด้านพฤติกรรม ครู ผู้บริหารโรงเรียนและนักเรียน ข้อที่5.มีนิสัยใฝ่รู้ สู้สิ่งยาก</t>
  </si>
  <si>
    <t>สรุปคะแนน/เฉลี่ย ด้านพฤติกรรม ครู ผู้บริหารโรงเรียนและนักเรียน (5 ตัวชี้วัด)</t>
  </si>
  <si>
    <t>ด้านการส่งเสริมวิถีพุทธ ข้อที่1.ไม่มีอาหารขยะขายในโรงเรียน</t>
  </si>
  <si>
    <t>1 ไม่มีอาหารขยะขายในโรงเรียนเป็นบางวัน</t>
  </si>
  <si>
    <t>2 ไม่มีอาหารขยะขายในโรงเรียนทุกวัน แต่นักเรียนนำมาเอง</t>
  </si>
  <si>
    <t>3 ไม่มีอาหารขยะขายในโรงเรียนทุกวัน และนักเรียนไม่นำมาเอง</t>
  </si>
  <si>
    <t>4 ไม่มีอาหารขยะขายในโรงเรียนทุกวัน และนักเรียนไม่รับประทานอาหารขยะ</t>
  </si>
  <si>
    <t>ด้านการส่งเสริมวิถีพุทธ ข้อที่2.ไม่ดุด่านักเรียน</t>
  </si>
  <si>
    <t>0 ครู และผู้บริหาร ไม่ปฏิบัติ</t>
  </si>
  <si>
    <t>1 ครู และผู้บริหาร เกินกว่าร้อยละ 30 ปฏิบัติ</t>
  </si>
  <si>
    <t>2 ครู และผู้บริหาร เกินกว่าร้อยละ 50 ปฏิบัติ</t>
  </si>
  <si>
    <t>3 ครู และผู้บริหาร เกินกว่าร้อยละ 70 ปฏิบัติ</t>
  </si>
  <si>
    <t>4 ครู และผู้บริหาร เกินกว่าร้อยละ 90 ปฏิบัติ</t>
  </si>
  <si>
    <t>ด้านการส่งเสริมวิถีพุทธ ข้อที่3.ชื่นชมคุณความดีหน้าเสาธงทุกวัน</t>
  </si>
  <si>
    <t>ด้านการส่งเสริมวิถีพุทธ ข้อที่4.โฮมรูมเพื่อสะท้อนความรู้สึก เช่น ความรู้สึกที่ได้ทำความดี</t>
  </si>
  <si>
    <t>ด้านการส่งเสริมวิถีพุทธ ข้อที่5.นักเรียน ครู และผู้บริหาร มีสมุดบันทึกความดี</t>
  </si>
  <si>
    <t>ด้านการส่งเสริมวิถีพุทธ ข้อที่6.นักเรียน ครู และผู้บริหาร ( ป.4ขึ้นไป) สอบได้ธรรมตรีเป็นอย่างน้อย</t>
  </si>
  <si>
    <t>ด้านการส่งเสริมวิถีพุทธ ข้อที่7.บริหารจิต เจริญปัญญา ก่อนประชุมทุกครั้ง</t>
  </si>
  <si>
    <t>ด้านการส่งเสริมวิถีพุทธ ข้อที่8.มีพระมาสอนอย่างสม่ำเสมอ</t>
  </si>
  <si>
    <t>1 มีนักเรียนได้เรียนกับพระ เกินกว่าร้อยละ 30</t>
  </si>
  <si>
    <t>2 มีนักเรียนได้เรียนกับพระ เกินกว่าร้อยละ 50</t>
  </si>
  <si>
    <t>3 มีนักเรียนได้เรียนกับพระ เกินกว่าร้อยละ 70</t>
  </si>
  <si>
    <t>4 มีนักเรียนได้เรียนกับพระ เกินกว่าร้อยละ 90</t>
  </si>
  <si>
    <t>สรุปคะแนน/เฉลี่ย ด้านการส่งเสริมวิถีพุทธ (8 ตัวชี้วัด)</t>
  </si>
  <si>
    <t>สรุปคะแนนทั้ง 5 ด้าน (29 ตัวชี้วัด)</t>
  </si>
  <si>
    <t>ระดับ 5</t>
  </si>
  <si>
    <t>การรับรองข้อมูล</t>
  </si>
  <si>
    <t>รับรอง</t>
  </si>
  <si>
    <t>ความคิดเห็นของเจ้าหน้าที่</t>
  </si>
  <si>
    <t>ดีเยีี่ยม</t>
  </si>
  <si>
    <t xml:space="preserve">ประเมิน รอบ 12 เดือน ปี 2563  ทำประเมินเมื่อวันที่ 14 กันยายน 2562 </t>
  </si>
  <si>
    <t xml:space="preserve">ร้อยละ </t>
  </si>
  <si>
    <t xml:space="preserve">คะแนน </t>
  </si>
  <si>
    <t>ร้อยละ</t>
  </si>
  <si>
    <t>คะแนน</t>
  </si>
  <si>
    <t>13|81.25</t>
  </si>
  <si>
    <t>19|95.00</t>
  </si>
  <si>
    <t>25|78.13</t>
  </si>
  <si>
    <t>98|84.48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</si>
</sst>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6">
    <font>
      <b/>
      <sz val="16"/>
      <color indexed="8"/>
      <name val="Angsana New"/>
      <family val="0"/>
    </font>
    <font>
      <sz val="16"/>
      <color indexed="8"/>
      <name val="Angsan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0" applyNumberFormat="0" applyBorder="0" applyAlignment="0" applyProtection="0"/>
    <xf numFmtId="0" fontId="24" fillId="22" borderId="3" applyNumberFormat="0" applyAlignment="0" applyProtection="0"/>
    <xf numFmtId="0" fontId="25" fillId="2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4" applyNumberFormat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7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 horizontal="center"/>
      <protection/>
    </xf>
    <xf numFmtId="0" fontId="0" fillId="7" borderId="17" xfId="0" applyFont="1" applyFill="1" applyBorder="1" applyAlignment="1" applyProtection="1">
      <alignment/>
      <protection/>
    </xf>
    <xf numFmtId="0" fontId="0" fillId="7" borderId="18" xfId="0" applyFont="1" applyFill="1" applyBorder="1" applyAlignment="1" applyProtection="1">
      <alignment/>
      <protection/>
    </xf>
    <xf numFmtId="0" fontId="0" fillId="7" borderId="19" xfId="0" applyFont="1" applyFill="1" applyBorder="1" applyAlignment="1" applyProtection="1">
      <alignment/>
      <protection/>
    </xf>
    <xf numFmtId="0" fontId="0" fillId="14" borderId="11" xfId="0" applyFont="1" applyFill="1" applyBorder="1" applyAlignment="1" applyProtection="1">
      <alignment/>
      <protection/>
    </xf>
    <xf numFmtId="0" fontId="0" fillId="14" borderId="13" xfId="0" applyFont="1" applyFill="1" applyBorder="1" applyAlignment="1" applyProtection="1">
      <alignment/>
      <protection/>
    </xf>
    <xf numFmtId="0" fontId="0" fillId="11" borderId="14" xfId="0" applyFont="1" applyFill="1" applyBorder="1" applyAlignment="1" applyProtection="1">
      <alignment/>
      <protection/>
    </xf>
    <xf numFmtId="0" fontId="0" fillId="11" borderId="20" xfId="0" applyFont="1" applyFill="1" applyBorder="1" applyAlignment="1" applyProtection="1">
      <alignment horizontal="center"/>
      <protection/>
    </xf>
    <xf numFmtId="0" fontId="0" fillId="11" borderId="11" xfId="0" applyFont="1" applyFill="1" applyBorder="1" applyAlignment="1" applyProtection="1">
      <alignment/>
      <protection/>
    </xf>
    <xf numFmtId="0" fontId="0" fillId="11" borderId="15" xfId="0" applyFont="1" applyFill="1" applyBorder="1" applyAlignment="1" applyProtection="1">
      <alignment horizontal="center"/>
      <protection/>
    </xf>
    <xf numFmtId="0" fontId="0" fillId="7" borderId="18" xfId="0" applyFont="1" applyFill="1" applyBorder="1" applyAlignment="1" applyProtection="1">
      <alignment horizontal="left"/>
      <protection/>
    </xf>
    <xf numFmtId="0" fontId="0" fillId="7" borderId="18" xfId="0" applyFont="1" applyFill="1" applyBorder="1" applyAlignment="1" applyProtection="1">
      <alignment horizontal="center"/>
      <protection/>
    </xf>
    <xf numFmtId="0" fontId="0" fillId="7" borderId="18" xfId="0" applyFont="1" applyFill="1" applyBorder="1" applyAlignment="1" applyProtection="1">
      <alignment horizontal="right" vertical="center"/>
      <protection/>
    </xf>
    <xf numFmtId="0" fontId="0" fillId="14" borderId="13" xfId="0" applyFont="1" applyFill="1" applyBorder="1" applyAlignment="1" applyProtection="1">
      <alignment horizontal="center"/>
      <protection/>
    </xf>
    <xf numFmtId="2" fontId="0" fillId="7" borderId="18" xfId="0" applyNumberFormat="1" applyFont="1" applyFill="1" applyBorder="1" applyAlignment="1" applyProtection="1">
      <alignment horizontal="center"/>
      <protection/>
    </xf>
    <xf numFmtId="2" fontId="0" fillId="7" borderId="18" xfId="0" applyNumberFormat="1" applyFont="1" applyFill="1" applyBorder="1" applyAlignment="1" applyProtection="1">
      <alignment horizontal="center"/>
      <protection/>
    </xf>
    <xf numFmtId="2" fontId="0" fillId="14" borderId="13" xfId="0" applyNumberFormat="1" applyFont="1" applyFill="1" applyBorder="1" applyAlignment="1" applyProtection="1">
      <alignment horizontal="center"/>
      <protection/>
    </xf>
    <xf numFmtId="0" fontId="0" fillId="14" borderId="15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9" borderId="17" xfId="0" applyFill="1" applyBorder="1" applyAlignment="1" applyProtection="1">
      <alignment/>
      <protection/>
    </xf>
    <xf numFmtId="0" fontId="0" fillId="9" borderId="18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9" borderId="17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9" borderId="1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0" fontId="0" fillId="36" borderId="17" xfId="0" applyFont="1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0" fontId="0" fillId="36" borderId="19" xfId="0" applyFont="1" applyFill="1" applyBorder="1" applyAlignment="1" applyProtection="1">
      <alignment horizontal="center"/>
      <protection/>
    </xf>
    <xf numFmtId="0" fontId="0" fillId="37" borderId="14" xfId="0" applyFont="1" applyFill="1" applyBorder="1" applyAlignment="1" applyProtection="1">
      <alignment horizontal="center"/>
      <protection/>
    </xf>
    <xf numFmtId="0" fontId="0" fillId="37" borderId="21" xfId="0" applyFont="1" applyFill="1" applyBorder="1" applyAlignment="1" applyProtection="1">
      <alignment horizontal="center"/>
      <protection/>
    </xf>
    <xf numFmtId="0" fontId="0" fillId="37" borderId="20" xfId="0" applyFont="1" applyFill="1" applyBorder="1" applyAlignment="1" applyProtection="1">
      <alignment horizontal="center"/>
      <protection/>
    </xf>
    <xf numFmtId="0" fontId="0" fillId="37" borderId="11" xfId="0" applyFont="1" applyFill="1" applyBorder="1" applyAlignment="1" applyProtection="1">
      <alignment horizontal="center"/>
      <protection/>
    </xf>
    <xf numFmtId="0" fontId="0" fillId="37" borderId="13" xfId="0" applyFont="1" applyFill="1" applyBorder="1" applyAlignment="1" applyProtection="1">
      <alignment horizontal="center"/>
      <protection/>
    </xf>
    <xf numFmtId="0" fontId="0" fillId="37" borderId="15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left"/>
      <protection/>
    </xf>
    <xf numFmtId="0" fontId="0" fillId="0" borderId="20" xfId="0" applyFill="1" applyBorder="1" applyAlignment="1" applyProtection="1">
      <alignment horizontal="left"/>
      <protection/>
    </xf>
    <xf numFmtId="0" fontId="0" fillId="37" borderId="0" xfId="0" applyFill="1" applyAlignment="1" applyProtection="1">
      <alignment horizontal="center" vertical="center"/>
      <protection/>
    </xf>
  </cellXfs>
  <cellStyles count="4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แย่" xfId="35"/>
    <cellStyle name="แสดงผล" xfId="36"/>
    <cellStyle name="การคำนวณ" xfId="37"/>
    <cellStyle name="ข้อความเตือน" xfId="38"/>
    <cellStyle name="ข้อความอธิบาย" xfId="39"/>
    <cellStyle name="ชื่อเรื่อง" xfId="40"/>
    <cellStyle name="ดี" xfId="41"/>
    <cellStyle name="ป้อนค่า" xfId="42"/>
    <cellStyle name="ปานกลาง" xfId="43"/>
    <cellStyle name="ผลรวม" xfId="44"/>
    <cellStyle name="ส่วนที่ถูกเน้น1" xfId="45"/>
    <cellStyle name="ส่วนที่ถูกเน้น2" xfId="46"/>
    <cellStyle name="ส่วนที่ถูกเน้น3" xfId="47"/>
    <cellStyle name="ส่วนที่ถูกเน้น4" xfId="48"/>
    <cellStyle name="ส่วนที่ถูกเน้น5" xfId="49"/>
    <cellStyle name="ส่วนที่ถูกเน้น6" xfId="50"/>
    <cellStyle name="หมายเหตุ" xfId="51"/>
    <cellStyle name="หัวเรื่อง 1" xfId="52"/>
    <cellStyle name="หัวเรื่อง 2" xfId="53"/>
    <cellStyle name="หัวเรื่อง 3" xfId="54"/>
    <cellStyle name="หัวเรื่อง 4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FF904"/>
      <rgbColor rgb="00C7F1FA"/>
      <rgbColor rgb="00CFCDC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43</xdr:row>
      <xdr:rowOff>38100</xdr:rowOff>
    </xdr:from>
    <xdr:to>
      <xdr:col>5</xdr:col>
      <xdr:colOff>419100</xdr:colOff>
      <xdr:row>43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273492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50</xdr:row>
      <xdr:rowOff>57150</xdr:rowOff>
    </xdr:from>
    <xdr:to>
      <xdr:col>6</xdr:col>
      <xdr:colOff>466725</xdr:colOff>
      <xdr:row>50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482090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54</xdr:row>
      <xdr:rowOff>47625</xdr:rowOff>
    </xdr:from>
    <xdr:to>
      <xdr:col>4</xdr:col>
      <xdr:colOff>466725</xdr:colOff>
      <xdr:row>54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599247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60</xdr:row>
      <xdr:rowOff>57150</xdr:rowOff>
    </xdr:from>
    <xdr:to>
      <xdr:col>6</xdr:col>
      <xdr:colOff>419100</xdr:colOff>
      <xdr:row>60</xdr:row>
      <xdr:rowOff>257175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777365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69</xdr:row>
      <xdr:rowOff>66675</xdr:rowOff>
    </xdr:from>
    <xdr:to>
      <xdr:col>6</xdr:col>
      <xdr:colOff>438150</xdr:colOff>
      <xdr:row>69</xdr:row>
      <xdr:rowOff>266700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2044065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72</xdr:row>
      <xdr:rowOff>38100</xdr:rowOff>
    </xdr:from>
    <xdr:to>
      <xdr:col>6</xdr:col>
      <xdr:colOff>438150</xdr:colOff>
      <xdr:row>72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2129790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81</xdr:row>
      <xdr:rowOff>38100</xdr:rowOff>
    </xdr:from>
    <xdr:to>
      <xdr:col>6</xdr:col>
      <xdr:colOff>419100</xdr:colOff>
      <xdr:row>81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2395537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86</xdr:row>
      <xdr:rowOff>38100</xdr:rowOff>
    </xdr:from>
    <xdr:to>
      <xdr:col>6</xdr:col>
      <xdr:colOff>438150</xdr:colOff>
      <xdr:row>86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2543175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91</xdr:row>
      <xdr:rowOff>57150</xdr:rowOff>
    </xdr:from>
    <xdr:to>
      <xdr:col>5</xdr:col>
      <xdr:colOff>438150</xdr:colOff>
      <xdr:row>91</xdr:row>
      <xdr:rowOff>257175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692717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97</xdr:row>
      <xdr:rowOff>47625</xdr:rowOff>
    </xdr:from>
    <xdr:to>
      <xdr:col>4</xdr:col>
      <xdr:colOff>476250</xdr:colOff>
      <xdr:row>97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868930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106</xdr:row>
      <xdr:rowOff>38100</xdr:rowOff>
    </xdr:from>
    <xdr:to>
      <xdr:col>6</xdr:col>
      <xdr:colOff>447675</xdr:colOff>
      <xdr:row>106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3133725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113</xdr:row>
      <xdr:rowOff>47625</xdr:rowOff>
    </xdr:from>
    <xdr:to>
      <xdr:col>6</xdr:col>
      <xdr:colOff>466725</xdr:colOff>
      <xdr:row>113</xdr:row>
      <xdr:rowOff>247650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3341370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119</xdr:row>
      <xdr:rowOff>38100</xdr:rowOff>
    </xdr:from>
    <xdr:to>
      <xdr:col>6</xdr:col>
      <xdr:colOff>466725</xdr:colOff>
      <xdr:row>119</xdr:row>
      <xdr:rowOff>238125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3517582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125</xdr:row>
      <xdr:rowOff>0</xdr:rowOff>
    </xdr:from>
    <xdr:to>
      <xdr:col>6</xdr:col>
      <xdr:colOff>523875</xdr:colOff>
      <xdr:row>125</xdr:row>
      <xdr:rowOff>200025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690937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130</xdr:row>
      <xdr:rowOff>76200</xdr:rowOff>
    </xdr:from>
    <xdr:to>
      <xdr:col>5</xdr:col>
      <xdr:colOff>409575</xdr:colOff>
      <xdr:row>130</xdr:row>
      <xdr:rowOff>276225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846195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137</xdr:row>
      <xdr:rowOff>38100</xdr:rowOff>
    </xdr:from>
    <xdr:to>
      <xdr:col>6</xdr:col>
      <xdr:colOff>523875</xdr:colOff>
      <xdr:row>137</xdr:row>
      <xdr:rowOff>238125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4049077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143</xdr:row>
      <xdr:rowOff>47625</xdr:rowOff>
    </xdr:from>
    <xdr:to>
      <xdr:col>5</xdr:col>
      <xdr:colOff>390525</xdr:colOff>
      <xdr:row>143</xdr:row>
      <xdr:rowOff>247650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4227195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150</xdr:row>
      <xdr:rowOff>28575</xdr:rowOff>
    </xdr:from>
    <xdr:to>
      <xdr:col>6</xdr:col>
      <xdr:colOff>457200</xdr:colOff>
      <xdr:row>150</xdr:row>
      <xdr:rowOff>228600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4431982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156</xdr:row>
      <xdr:rowOff>47625</xdr:rowOff>
    </xdr:from>
    <xdr:to>
      <xdr:col>5</xdr:col>
      <xdr:colOff>352425</xdr:colOff>
      <xdr:row>156</xdr:row>
      <xdr:rowOff>247650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611052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161</xdr:row>
      <xdr:rowOff>66675</xdr:rowOff>
    </xdr:from>
    <xdr:to>
      <xdr:col>5</xdr:col>
      <xdr:colOff>447675</xdr:colOff>
      <xdr:row>161</xdr:row>
      <xdr:rowOff>266700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4760595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168</xdr:row>
      <xdr:rowOff>19050</xdr:rowOff>
    </xdr:from>
    <xdr:to>
      <xdr:col>5</xdr:col>
      <xdr:colOff>419100</xdr:colOff>
      <xdr:row>168</xdr:row>
      <xdr:rowOff>219075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4962525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173</xdr:row>
      <xdr:rowOff>57150</xdr:rowOff>
    </xdr:from>
    <xdr:to>
      <xdr:col>5</xdr:col>
      <xdr:colOff>428625</xdr:colOff>
      <xdr:row>173</xdr:row>
      <xdr:rowOff>257175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5113972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180</xdr:row>
      <xdr:rowOff>66675</xdr:rowOff>
    </xdr:from>
    <xdr:to>
      <xdr:col>5</xdr:col>
      <xdr:colOff>438150</xdr:colOff>
      <xdr:row>180</xdr:row>
      <xdr:rowOff>266700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5321617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185</xdr:row>
      <xdr:rowOff>38100</xdr:rowOff>
    </xdr:from>
    <xdr:to>
      <xdr:col>5</xdr:col>
      <xdr:colOff>400050</xdr:colOff>
      <xdr:row>185</xdr:row>
      <xdr:rowOff>238125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466397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194</xdr:row>
      <xdr:rowOff>57150</xdr:rowOff>
    </xdr:from>
    <xdr:to>
      <xdr:col>5</xdr:col>
      <xdr:colOff>381000</xdr:colOff>
      <xdr:row>194</xdr:row>
      <xdr:rowOff>257175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5734050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199</xdr:row>
      <xdr:rowOff>47625</xdr:rowOff>
    </xdr:from>
    <xdr:to>
      <xdr:col>5</xdr:col>
      <xdr:colOff>419100</xdr:colOff>
      <xdr:row>199</xdr:row>
      <xdr:rowOff>247650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5880735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204</xdr:row>
      <xdr:rowOff>38100</xdr:rowOff>
    </xdr:from>
    <xdr:to>
      <xdr:col>6</xdr:col>
      <xdr:colOff>457200</xdr:colOff>
      <xdr:row>204</xdr:row>
      <xdr:rowOff>238125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6027420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210</xdr:row>
      <xdr:rowOff>57150</xdr:rowOff>
    </xdr:from>
    <xdr:to>
      <xdr:col>5</xdr:col>
      <xdr:colOff>419100</xdr:colOff>
      <xdr:row>210</xdr:row>
      <xdr:rowOff>257175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206490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219</xdr:row>
      <xdr:rowOff>9525</xdr:rowOff>
    </xdr:from>
    <xdr:to>
      <xdr:col>5</xdr:col>
      <xdr:colOff>390525</xdr:colOff>
      <xdr:row>219</xdr:row>
      <xdr:rowOff>209550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467475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J4" sqref="J4"/>
    </sheetView>
  </sheetViews>
  <sheetFormatPr defaultColWidth="9.140625" defaultRowHeight="23.25"/>
  <cols>
    <col min="1" max="1" width="30.57421875" style="5" customWidth="1"/>
    <col min="2" max="3" width="19.140625" style="5" customWidth="1"/>
    <col min="4" max="4" width="19.00390625" style="5" customWidth="1"/>
    <col min="5" max="5" width="20.00390625" style="5" customWidth="1"/>
    <col min="6" max="6" width="19.28125" style="5" customWidth="1"/>
    <col min="7" max="7" width="19.140625" style="5" customWidth="1"/>
    <col min="8" max="8" width="15.00390625" style="5" customWidth="1"/>
    <col min="9" max="12" width="13.28125" style="0" customWidth="1"/>
  </cols>
  <sheetData>
    <row r="1" spans="1:8" ht="23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23.25">
      <c r="A2" s="5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/>
      <c r="H2" s="4" t="s">
        <v>14</v>
      </c>
    </row>
    <row r="3" spans="1:8" ht="23.25">
      <c r="A3" s="76" t="s">
        <v>15</v>
      </c>
      <c r="B3" s="76"/>
      <c r="C3" s="76"/>
      <c r="D3" s="76"/>
      <c r="E3" s="76"/>
      <c r="F3" s="76"/>
      <c r="G3" s="76"/>
      <c r="H3" s="76"/>
    </row>
    <row r="4" spans="1:8" ht="23.25">
      <c r="A4" s="38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1" t="s">
        <v>22</v>
      </c>
      <c r="H4" s="38" t="s">
        <v>23</v>
      </c>
    </row>
    <row r="5" spans="1:8" ht="23.25">
      <c r="A5" s="38"/>
      <c r="B5" s="2" t="s">
        <v>24</v>
      </c>
      <c r="C5" s="2" t="s">
        <v>25</v>
      </c>
      <c r="D5" s="2" t="s">
        <v>26</v>
      </c>
      <c r="E5" s="2" t="s">
        <v>26</v>
      </c>
      <c r="F5" s="2" t="s">
        <v>27</v>
      </c>
      <c r="G5" s="1" t="s">
        <v>28</v>
      </c>
      <c r="H5" s="38"/>
    </row>
    <row r="6" spans="1:12" ht="23.25">
      <c r="A6" s="8" t="s">
        <v>69</v>
      </c>
      <c r="B6" s="6" t="s">
        <v>34</v>
      </c>
      <c r="C6" s="6" t="s">
        <v>210</v>
      </c>
      <c r="D6" s="6" t="s">
        <v>211</v>
      </c>
      <c r="E6" s="6" t="s">
        <v>45</v>
      </c>
      <c r="F6" s="6" t="s">
        <v>212</v>
      </c>
      <c r="G6" s="6" t="s">
        <v>213</v>
      </c>
      <c r="H6" s="6">
        <v>5</v>
      </c>
      <c r="I6" s="7"/>
      <c r="J6" s="7"/>
      <c r="K6" s="7"/>
      <c r="L6" s="7"/>
    </row>
    <row r="7" spans="1:12" ht="23.25">
      <c r="A7" s="6" t="s">
        <v>62</v>
      </c>
      <c r="B7" s="6" t="s">
        <v>63</v>
      </c>
      <c r="C7" s="6" t="s">
        <v>64</v>
      </c>
      <c r="D7" s="6" t="s">
        <v>65</v>
      </c>
      <c r="E7" s="6" t="s">
        <v>66</v>
      </c>
      <c r="F7" s="6" t="s">
        <v>67</v>
      </c>
      <c r="G7" s="6" t="s">
        <v>68</v>
      </c>
      <c r="H7" s="6">
        <v>5</v>
      </c>
      <c r="I7" s="7"/>
      <c r="J7" s="7"/>
      <c r="K7" s="7"/>
      <c r="L7" s="7"/>
    </row>
    <row r="8" spans="1:12" ht="23.25">
      <c r="A8" s="6" t="s">
        <v>33</v>
      </c>
      <c r="B8" s="6" t="s">
        <v>34</v>
      </c>
      <c r="C8" s="6" t="s">
        <v>35</v>
      </c>
      <c r="D8" s="6" t="s">
        <v>36</v>
      </c>
      <c r="E8" s="6" t="s">
        <v>37</v>
      </c>
      <c r="F8" s="6" t="s">
        <v>38</v>
      </c>
      <c r="G8" s="6" t="s">
        <v>39</v>
      </c>
      <c r="H8" s="6">
        <v>5</v>
      </c>
      <c r="I8" s="7"/>
      <c r="J8" s="7"/>
      <c r="K8" s="7"/>
      <c r="L8" s="7"/>
    </row>
    <row r="9" spans="1:12" ht="23.25">
      <c r="A9" s="6" t="s">
        <v>40</v>
      </c>
      <c r="B9" s="6" t="s">
        <v>29</v>
      </c>
      <c r="C9" s="6" t="s">
        <v>41</v>
      </c>
      <c r="D9" s="6" t="s">
        <v>30</v>
      </c>
      <c r="E9" s="6" t="s">
        <v>31</v>
      </c>
      <c r="F9" s="6" t="s">
        <v>32</v>
      </c>
      <c r="G9" s="6" t="s">
        <v>42</v>
      </c>
      <c r="H9" s="6">
        <v>5</v>
      </c>
      <c r="I9" s="7"/>
      <c r="J9" s="7"/>
      <c r="K9" s="7"/>
      <c r="L9" s="7"/>
    </row>
    <row r="10" spans="1:12" ht="23.25">
      <c r="A10" s="6" t="s">
        <v>43</v>
      </c>
      <c r="B10" s="6" t="s">
        <v>34</v>
      </c>
      <c r="C10" s="6" t="s">
        <v>44</v>
      </c>
      <c r="D10" s="6" t="s">
        <v>31</v>
      </c>
      <c r="E10" s="6" t="s">
        <v>45</v>
      </c>
      <c r="F10" s="6" t="s">
        <v>46</v>
      </c>
      <c r="G10" s="6" t="s">
        <v>42</v>
      </c>
      <c r="H10" s="6">
        <v>5</v>
      </c>
      <c r="I10" s="7"/>
      <c r="J10" s="7"/>
      <c r="K10" s="7"/>
      <c r="L10" s="7"/>
    </row>
    <row r="11" spans="1:12" ht="23.25">
      <c r="A11" s="6" t="s">
        <v>47</v>
      </c>
      <c r="B11" s="6" t="s">
        <v>34</v>
      </c>
      <c r="C11" s="6" t="s">
        <v>44</v>
      </c>
      <c r="D11" s="6" t="s">
        <v>31</v>
      </c>
      <c r="E11" s="6" t="s">
        <v>45</v>
      </c>
      <c r="F11" s="6" t="s">
        <v>46</v>
      </c>
      <c r="G11" s="6" t="s">
        <v>42</v>
      </c>
      <c r="H11" s="6">
        <v>5</v>
      </c>
      <c r="I11" s="7"/>
      <c r="J11" s="7"/>
      <c r="K11" s="7"/>
      <c r="L11" s="7"/>
    </row>
    <row r="12" spans="1:12" ht="23.25">
      <c r="A12" s="6" t="s">
        <v>48</v>
      </c>
      <c r="B12" s="6" t="s">
        <v>34</v>
      </c>
      <c r="C12" s="6" t="s">
        <v>44</v>
      </c>
      <c r="D12" s="6" t="s">
        <v>31</v>
      </c>
      <c r="E12" s="6" t="s">
        <v>45</v>
      </c>
      <c r="F12" s="6" t="s">
        <v>46</v>
      </c>
      <c r="G12" s="6" t="s">
        <v>42</v>
      </c>
      <c r="H12" s="6">
        <v>5</v>
      </c>
      <c r="I12" s="7"/>
      <c r="J12" s="7"/>
      <c r="K12" s="7"/>
      <c r="L12" s="7"/>
    </row>
    <row r="13" spans="1:12" ht="23.25">
      <c r="A13" s="6" t="s">
        <v>49</v>
      </c>
      <c r="B13" s="6" t="s">
        <v>34</v>
      </c>
      <c r="C13" s="6" t="s">
        <v>44</v>
      </c>
      <c r="D13" s="6" t="s">
        <v>31</v>
      </c>
      <c r="E13" s="6" t="s">
        <v>45</v>
      </c>
      <c r="F13" s="6" t="s">
        <v>46</v>
      </c>
      <c r="G13" s="6" t="s">
        <v>42</v>
      </c>
      <c r="H13" s="6">
        <v>5</v>
      </c>
      <c r="I13" s="7"/>
      <c r="J13" s="7"/>
      <c r="K13" s="7"/>
      <c r="L13" s="7"/>
    </row>
    <row r="14" spans="1:12" ht="23.25">
      <c r="A14" s="6" t="s">
        <v>50</v>
      </c>
      <c r="B14" s="6" t="s">
        <v>51</v>
      </c>
      <c r="C14" s="6" t="s">
        <v>44</v>
      </c>
      <c r="D14" s="6" t="s">
        <v>52</v>
      </c>
      <c r="E14" s="6" t="s">
        <v>37</v>
      </c>
      <c r="F14" s="6" t="s">
        <v>53</v>
      </c>
      <c r="G14" s="6" t="s">
        <v>54</v>
      </c>
      <c r="H14" s="6">
        <v>5</v>
      </c>
      <c r="I14" s="7"/>
      <c r="J14" s="7"/>
      <c r="K14" s="7"/>
      <c r="L14" s="7"/>
    </row>
    <row r="15" spans="1:12" ht="23.25">
      <c r="A15" s="6" t="s">
        <v>55</v>
      </c>
      <c r="B15" s="6" t="s">
        <v>56</v>
      </c>
      <c r="C15" s="6" t="s">
        <v>41</v>
      </c>
      <c r="D15" s="6" t="s">
        <v>45</v>
      </c>
      <c r="E15" s="6" t="s">
        <v>45</v>
      </c>
      <c r="F15" s="6" t="s">
        <v>53</v>
      </c>
      <c r="G15" s="6" t="s">
        <v>57</v>
      </c>
      <c r="H15" s="6">
        <v>5</v>
      </c>
      <c r="I15" s="7"/>
      <c r="J15" s="7"/>
      <c r="K15" s="7"/>
      <c r="L15" s="7"/>
    </row>
    <row r="16" spans="1:12" ht="23.25">
      <c r="A16" s="6" t="s">
        <v>14</v>
      </c>
      <c r="B16" s="6" t="s">
        <v>58</v>
      </c>
      <c r="C16" s="6" t="s">
        <v>59</v>
      </c>
      <c r="D16" s="6" t="s">
        <v>31</v>
      </c>
      <c r="E16" s="6" t="s">
        <v>52</v>
      </c>
      <c r="F16" s="6" t="s">
        <v>60</v>
      </c>
      <c r="G16" s="6" t="s">
        <v>61</v>
      </c>
      <c r="H16" s="6">
        <v>0</v>
      </c>
      <c r="I16" s="7"/>
      <c r="J16" s="7"/>
      <c r="K16" s="7"/>
      <c r="L16" s="7"/>
    </row>
  </sheetData>
  <sheetProtection formatCells="0" formatColumns="0" formatRows="0" insertColumns="0" insertRows="0" insertHyperlinks="0" deleteColumns="0" deleteRows="0" sort="0" autoFilter="0" pivotTables="0"/>
  <mergeCells count="3">
    <mergeCell ref="A3:H3"/>
    <mergeCell ref="A4:A5"/>
    <mergeCell ref="H4:H5"/>
  </mergeCells>
  <printOptions/>
  <pageMargins left="0.7" right="0.7" top="0.75" bottom="0.75" header="0.3" footer="0.3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4"/>
  <sheetViews>
    <sheetView zoomScalePageLayoutView="0" workbookViewId="0" topLeftCell="A175">
      <selection activeCell="L188" sqref="L188"/>
    </sheetView>
  </sheetViews>
  <sheetFormatPr defaultColWidth="9.140625" defaultRowHeight="23.25"/>
  <cols>
    <col min="1" max="2" width="30.00390625" style="0" customWidth="1"/>
    <col min="3" max="3" width="10.421875" style="5" customWidth="1"/>
    <col min="4" max="5" width="10.8515625" style="5" customWidth="1"/>
    <col min="6" max="6" width="10.140625" style="5" customWidth="1"/>
    <col min="7" max="7" width="10.00390625" style="5" customWidth="1"/>
  </cols>
  <sheetData>
    <row r="1" spans="1:7" ht="23.25">
      <c r="A1" s="68" t="s">
        <v>70</v>
      </c>
      <c r="B1" s="69"/>
      <c r="C1" s="69"/>
      <c r="D1" s="69"/>
      <c r="E1" s="69"/>
      <c r="F1" s="69"/>
      <c r="G1" s="70"/>
    </row>
    <row r="2" spans="1:7" ht="23.25">
      <c r="A2" s="71" t="s">
        <v>71</v>
      </c>
      <c r="B2" s="72"/>
      <c r="C2" s="72"/>
      <c r="D2" s="72"/>
      <c r="E2" s="72"/>
      <c r="F2" s="72"/>
      <c r="G2" s="73"/>
    </row>
    <row r="3" spans="1:7" ht="23.25">
      <c r="A3" s="17" t="s">
        <v>72</v>
      </c>
      <c r="B3" s="51">
        <v>2552</v>
      </c>
      <c r="C3" s="74"/>
      <c r="D3" s="74"/>
      <c r="E3" s="74"/>
      <c r="F3" s="74"/>
      <c r="G3" s="75"/>
    </row>
    <row r="4" spans="1:7" ht="23.25">
      <c r="A4" s="10" t="s">
        <v>73</v>
      </c>
      <c r="B4" s="54" t="s">
        <v>74</v>
      </c>
      <c r="C4" s="61"/>
      <c r="D4" s="61"/>
      <c r="E4" s="61"/>
      <c r="F4" s="61"/>
      <c r="G4" s="62"/>
    </row>
    <row r="5" spans="1:7" ht="23.25">
      <c r="A5" s="10" t="s">
        <v>75</v>
      </c>
      <c r="B5" s="54" t="s">
        <v>76</v>
      </c>
      <c r="C5" s="61"/>
      <c r="D5" s="61"/>
      <c r="E5" s="61"/>
      <c r="F5" s="61"/>
      <c r="G5" s="62"/>
    </row>
    <row r="6" spans="1:7" ht="23.25">
      <c r="A6" s="10" t="s">
        <v>77</v>
      </c>
      <c r="B6" s="54">
        <v>45020162</v>
      </c>
      <c r="C6" s="61"/>
      <c r="D6" s="61"/>
      <c r="E6" s="61"/>
      <c r="F6" s="61"/>
      <c r="G6" s="62"/>
    </row>
    <row r="7" spans="1:7" ht="23.25">
      <c r="A7" s="10" t="s">
        <v>78</v>
      </c>
      <c r="B7" s="54" t="s">
        <v>8</v>
      </c>
      <c r="C7" s="61"/>
      <c r="D7" s="61"/>
      <c r="E7" s="61"/>
      <c r="F7" s="61"/>
      <c r="G7" s="62"/>
    </row>
    <row r="8" spans="1:7" ht="23.25">
      <c r="A8" s="10" t="s">
        <v>79</v>
      </c>
      <c r="B8" s="54"/>
      <c r="C8" s="61"/>
      <c r="D8" s="61"/>
      <c r="E8" s="61"/>
      <c r="F8" s="61"/>
      <c r="G8" s="62"/>
    </row>
    <row r="9" spans="1:7" ht="23.25">
      <c r="A9" s="10" t="s">
        <v>80</v>
      </c>
      <c r="B9" s="54">
        <v>13</v>
      </c>
      <c r="C9" s="61"/>
      <c r="D9" s="61"/>
      <c r="E9" s="61"/>
      <c r="F9" s="61"/>
      <c r="G9" s="62"/>
    </row>
    <row r="10" spans="1:7" ht="23.25">
      <c r="A10" s="10" t="s">
        <v>81</v>
      </c>
      <c r="B10" s="54" t="s">
        <v>82</v>
      </c>
      <c r="C10" s="61"/>
      <c r="D10" s="61"/>
      <c r="E10" s="61"/>
      <c r="F10" s="61"/>
      <c r="G10" s="62"/>
    </row>
    <row r="11" spans="1:7" ht="23.25">
      <c r="A11" s="10" t="s">
        <v>83</v>
      </c>
      <c r="B11" s="54"/>
      <c r="C11" s="61"/>
      <c r="D11" s="61"/>
      <c r="E11" s="61"/>
      <c r="F11" s="61"/>
      <c r="G11" s="62"/>
    </row>
    <row r="12" spans="1:7" ht="23.25">
      <c r="A12" s="10" t="s">
        <v>84</v>
      </c>
      <c r="B12" s="54" t="s">
        <v>85</v>
      </c>
      <c r="C12" s="61"/>
      <c r="D12" s="61"/>
      <c r="E12" s="61"/>
      <c r="F12" s="61"/>
      <c r="G12" s="62"/>
    </row>
    <row r="13" spans="1:7" ht="23.25">
      <c r="A13" s="10" t="s">
        <v>2</v>
      </c>
      <c r="B13" s="54" t="s">
        <v>10</v>
      </c>
      <c r="C13" s="61"/>
      <c r="D13" s="61"/>
      <c r="E13" s="61"/>
      <c r="F13" s="61"/>
      <c r="G13" s="62"/>
    </row>
    <row r="14" spans="1:7" ht="23.25">
      <c r="A14" s="10" t="s">
        <v>3</v>
      </c>
      <c r="B14" s="54" t="s">
        <v>11</v>
      </c>
      <c r="C14" s="61"/>
      <c r="D14" s="61"/>
      <c r="E14" s="61"/>
      <c r="F14" s="61"/>
      <c r="G14" s="62"/>
    </row>
    <row r="15" spans="1:7" ht="23.25">
      <c r="A15" s="10" t="s">
        <v>4</v>
      </c>
      <c r="B15" s="54" t="s">
        <v>12</v>
      </c>
      <c r="C15" s="61"/>
      <c r="D15" s="61"/>
      <c r="E15" s="61"/>
      <c r="F15" s="61"/>
      <c r="G15" s="62"/>
    </row>
    <row r="16" spans="1:7" ht="23.25">
      <c r="A16" s="10" t="s">
        <v>86</v>
      </c>
      <c r="B16" s="54">
        <v>45130</v>
      </c>
      <c r="C16" s="61"/>
      <c r="D16" s="61"/>
      <c r="E16" s="61"/>
      <c r="F16" s="61"/>
      <c r="G16" s="62"/>
    </row>
    <row r="17" spans="1:7" ht="23.25">
      <c r="A17" s="10" t="s">
        <v>6</v>
      </c>
      <c r="B17" s="54"/>
      <c r="C17" s="61"/>
      <c r="D17" s="61"/>
      <c r="E17" s="61"/>
      <c r="F17" s="61"/>
      <c r="G17" s="62"/>
    </row>
    <row r="18" spans="1:7" ht="23.25">
      <c r="A18" s="10" t="s">
        <v>87</v>
      </c>
      <c r="B18" s="54"/>
      <c r="C18" s="61"/>
      <c r="D18" s="61"/>
      <c r="E18" s="61"/>
      <c r="F18" s="61"/>
      <c r="G18" s="62"/>
    </row>
    <row r="19" spans="1:7" ht="23.25">
      <c r="A19" s="10" t="s">
        <v>5</v>
      </c>
      <c r="B19" s="54" t="s">
        <v>13</v>
      </c>
      <c r="C19" s="61"/>
      <c r="D19" s="61"/>
      <c r="E19" s="61"/>
      <c r="F19" s="61"/>
      <c r="G19" s="62"/>
    </row>
    <row r="20" spans="1:7" ht="23.25">
      <c r="A20" s="10" t="s">
        <v>88</v>
      </c>
      <c r="B20" s="54"/>
      <c r="C20" s="61"/>
      <c r="D20" s="61"/>
      <c r="E20" s="61"/>
      <c r="F20" s="61"/>
      <c r="G20" s="62"/>
    </row>
    <row r="21" spans="1:7" ht="23.25">
      <c r="A21" s="10" t="s">
        <v>89</v>
      </c>
      <c r="B21" s="54" t="s">
        <v>90</v>
      </c>
      <c r="C21" s="61"/>
      <c r="D21" s="61"/>
      <c r="E21" s="61"/>
      <c r="F21" s="61"/>
      <c r="G21" s="62"/>
    </row>
    <row r="22" spans="1:7" ht="23.25">
      <c r="A22" s="10" t="s">
        <v>91</v>
      </c>
      <c r="B22" s="54">
        <v>8</v>
      </c>
      <c r="C22" s="61"/>
      <c r="D22" s="61"/>
      <c r="E22" s="61"/>
      <c r="F22" s="61"/>
      <c r="G22" s="62"/>
    </row>
    <row r="23" spans="1:7" ht="23.25">
      <c r="A23" s="10" t="s">
        <v>92</v>
      </c>
      <c r="B23" s="54">
        <v>4</v>
      </c>
      <c r="C23" s="61"/>
      <c r="D23" s="61"/>
      <c r="E23" s="61"/>
      <c r="F23" s="61"/>
      <c r="G23" s="62"/>
    </row>
    <row r="24" spans="1:7" ht="23.25">
      <c r="A24" s="10" t="s">
        <v>93</v>
      </c>
      <c r="B24" s="54">
        <v>43</v>
      </c>
      <c r="C24" s="61"/>
      <c r="D24" s="61"/>
      <c r="E24" s="61"/>
      <c r="F24" s="61"/>
      <c r="G24" s="62"/>
    </row>
    <row r="25" spans="1:7" ht="23.25">
      <c r="A25" s="10" t="s">
        <v>94</v>
      </c>
      <c r="B25" s="54" t="s">
        <v>95</v>
      </c>
      <c r="C25" s="61"/>
      <c r="D25" s="61"/>
      <c r="E25" s="61"/>
      <c r="F25" s="61"/>
      <c r="G25" s="62"/>
    </row>
    <row r="26" spans="1:7" ht="23.25">
      <c r="A26" s="10" t="s">
        <v>96</v>
      </c>
      <c r="B26" s="54" t="s">
        <v>97</v>
      </c>
      <c r="C26" s="61"/>
      <c r="D26" s="61"/>
      <c r="E26" s="61"/>
      <c r="F26" s="61"/>
      <c r="G26" s="62"/>
    </row>
    <row r="27" spans="1:7" ht="23.25">
      <c r="A27" s="10" t="s">
        <v>1</v>
      </c>
      <c r="B27" s="54" t="s">
        <v>9</v>
      </c>
      <c r="C27" s="61"/>
      <c r="D27" s="61"/>
      <c r="E27" s="61"/>
      <c r="F27" s="61"/>
      <c r="G27" s="62"/>
    </row>
    <row r="28" spans="1:7" ht="23.25">
      <c r="A28" s="10" t="s">
        <v>98</v>
      </c>
      <c r="B28" s="54">
        <v>45020162</v>
      </c>
      <c r="C28" s="61"/>
      <c r="D28" s="61"/>
      <c r="E28" s="61"/>
      <c r="F28" s="61"/>
      <c r="G28" s="62"/>
    </row>
    <row r="29" spans="1:7" ht="23.25">
      <c r="A29" s="10" t="s">
        <v>99</v>
      </c>
      <c r="B29" s="54">
        <v>45020162</v>
      </c>
      <c r="C29" s="61"/>
      <c r="D29" s="61"/>
      <c r="E29" s="61"/>
      <c r="F29" s="61"/>
      <c r="G29" s="62"/>
    </row>
    <row r="30" spans="1:7" ht="23.25">
      <c r="A30" s="10" t="s">
        <v>100</v>
      </c>
      <c r="B30" s="54" t="s">
        <v>101</v>
      </c>
      <c r="C30" s="61"/>
      <c r="D30" s="61"/>
      <c r="E30" s="61"/>
      <c r="F30" s="61"/>
      <c r="G30" s="62"/>
    </row>
    <row r="31" spans="1:7" ht="23.25">
      <c r="A31" s="10" t="s">
        <v>102</v>
      </c>
      <c r="B31" s="54" t="s">
        <v>103</v>
      </c>
      <c r="C31" s="61"/>
      <c r="D31" s="61"/>
      <c r="E31" s="61"/>
      <c r="F31" s="61"/>
      <c r="G31" s="62"/>
    </row>
    <row r="32" spans="1:7" ht="23.25">
      <c r="A32" s="12" t="s">
        <v>88</v>
      </c>
      <c r="B32" s="57" t="s">
        <v>104</v>
      </c>
      <c r="C32" s="63"/>
      <c r="D32" s="63"/>
      <c r="E32" s="63"/>
      <c r="F32" s="63"/>
      <c r="G32" s="64"/>
    </row>
    <row r="33" spans="1:7" ht="23.25">
      <c r="A33" s="11"/>
      <c r="B33" s="11"/>
      <c r="C33" s="11"/>
      <c r="D33" s="11"/>
      <c r="E33" s="11"/>
      <c r="F33" s="11"/>
      <c r="G33" s="11"/>
    </row>
    <row r="34" spans="1:7" ht="23.25">
      <c r="A34" s="11"/>
      <c r="B34" s="11"/>
      <c r="C34" s="11"/>
      <c r="D34" s="11"/>
      <c r="E34" s="11"/>
      <c r="F34" s="11"/>
      <c r="G34" s="11"/>
    </row>
    <row r="35" spans="1:7" ht="23.25">
      <c r="A35" s="11"/>
      <c r="B35" s="11"/>
      <c r="C35" s="11"/>
      <c r="D35" s="11"/>
      <c r="E35" s="11"/>
      <c r="F35" s="11"/>
      <c r="G35" s="11"/>
    </row>
    <row r="36" spans="1:7" ht="23.25">
      <c r="A36" s="11"/>
      <c r="B36" s="11"/>
      <c r="C36" s="11"/>
      <c r="D36" s="11"/>
      <c r="E36" s="11"/>
      <c r="F36" s="11"/>
      <c r="G36" s="11"/>
    </row>
    <row r="37" spans="1:7" ht="23.25">
      <c r="A37" s="11"/>
      <c r="B37" s="11"/>
      <c r="C37" s="11"/>
      <c r="D37" s="11"/>
      <c r="E37" s="11"/>
      <c r="F37" s="11"/>
      <c r="G37" s="11"/>
    </row>
    <row r="38" spans="1:7" ht="23.25">
      <c r="A38" s="11"/>
      <c r="B38" s="11"/>
      <c r="C38" s="11"/>
      <c r="D38" s="11"/>
      <c r="E38" s="11"/>
      <c r="F38" s="11"/>
      <c r="G38" s="11"/>
    </row>
    <row r="39" spans="1:7" ht="23.25">
      <c r="A39" s="65" t="s">
        <v>205</v>
      </c>
      <c r="B39" s="66"/>
      <c r="C39" s="66"/>
      <c r="D39" s="66"/>
      <c r="E39" s="66"/>
      <c r="F39" s="66"/>
      <c r="G39" s="67"/>
    </row>
    <row r="40" spans="1:7" ht="23.25">
      <c r="A40" s="65" t="s">
        <v>105</v>
      </c>
      <c r="B40" s="67"/>
      <c r="C40" s="65" t="s">
        <v>106</v>
      </c>
      <c r="D40" s="66"/>
      <c r="E40" s="66"/>
      <c r="F40" s="66"/>
      <c r="G40" s="67"/>
    </row>
    <row r="41" spans="1:7" ht="23.25">
      <c r="A41" s="50" t="s">
        <v>107</v>
      </c>
      <c r="B41" s="60"/>
      <c r="C41" s="20">
        <v>0</v>
      </c>
      <c r="D41" s="20">
        <v>1</v>
      </c>
      <c r="E41" s="20">
        <v>2</v>
      </c>
      <c r="F41" s="20">
        <v>3</v>
      </c>
      <c r="G41" s="20">
        <v>4</v>
      </c>
    </row>
    <row r="42" spans="1:7" ht="23.25">
      <c r="A42" s="54" t="s">
        <v>108</v>
      </c>
      <c r="B42" s="45"/>
      <c r="C42" s="55"/>
      <c r="D42" s="55"/>
      <c r="E42" s="55"/>
      <c r="F42" s="55"/>
      <c r="G42" s="56"/>
    </row>
    <row r="43" spans="1:7" ht="23.25">
      <c r="A43" s="54" t="s">
        <v>109</v>
      </c>
      <c r="B43" s="45"/>
      <c r="C43" s="55"/>
      <c r="D43" s="55"/>
      <c r="E43" s="55"/>
      <c r="F43" s="55"/>
      <c r="G43" s="56"/>
    </row>
    <row r="44" spans="1:7" ht="23.25">
      <c r="A44" s="54" t="s">
        <v>110</v>
      </c>
      <c r="B44" s="45"/>
      <c r="C44" s="55"/>
      <c r="D44" s="55"/>
      <c r="E44" s="55"/>
      <c r="F44" s="55"/>
      <c r="G44" s="56"/>
    </row>
    <row r="45" spans="1:7" ht="23.25">
      <c r="A45" s="54" t="s">
        <v>111</v>
      </c>
      <c r="B45" s="45"/>
      <c r="C45" s="55"/>
      <c r="D45" s="55"/>
      <c r="E45" s="55"/>
      <c r="F45" s="55"/>
      <c r="G45" s="56"/>
    </row>
    <row r="46" spans="1:7" ht="23.25">
      <c r="A46" s="57" t="s">
        <v>112</v>
      </c>
      <c r="B46" s="48"/>
      <c r="C46" s="58"/>
      <c r="D46" s="58"/>
      <c r="E46" s="58"/>
      <c r="F46" s="58"/>
      <c r="G46" s="59"/>
    </row>
    <row r="47" spans="1:7" ht="23.25">
      <c r="A47" s="50" t="s">
        <v>113</v>
      </c>
      <c r="B47" s="40"/>
      <c r="C47" s="20">
        <v>0</v>
      </c>
      <c r="D47" s="20">
        <v>1</v>
      </c>
      <c r="E47" s="20">
        <v>2</v>
      </c>
      <c r="F47" s="20">
        <v>3</v>
      </c>
      <c r="G47" s="20">
        <v>4</v>
      </c>
    </row>
    <row r="48" spans="1:7" ht="23.25">
      <c r="A48" s="51" t="s">
        <v>108</v>
      </c>
      <c r="B48" s="42"/>
      <c r="C48" s="52"/>
      <c r="D48" s="52"/>
      <c r="E48" s="52"/>
      <c r="F48" s="52"/>
      <c r="G48" s="53"/>
    </row>
    <row r="49" spans="1:7" ht="23.25">
      <c r="A49" s="54" t="s">
        <v>114</v>
      </c>
      <c r="B49" s="45"/>
      <c r="C49" s="55"/>
      <c r="D49" s="55"/>
      <c r="E49" s="55"/>
      <c r="F49" s="55"/>
      <c r="G49" s="56"/>
    </row>
    <row r="50" spans="1:7" ht="23.25">
      <c r="A50" s="54" t="s">
        <v>115</v>
      </c>
      <c r="B50" s="45"/>
      <c r="C50" s="55"/>
      <c r="D50" s="55"/>
      <c r="E50" s="55"/>
      <c r="F50" s="55"/>
      <c r="G50" s="56"/>
    </row>
    <row r="51" spans="1:7" ht="23.25">
      <c r="A51" s="54" t="s">
        <v>116</v>
      </c>
      <c r="B51" s="45"/>
      <c r="C51" s="55"/>
      <c r="D51" s="55"/>
      <c r="E51" s="55"/>
      <c r="F51" s="55"/>
      <c r="G51" s="56"/>
    </row>
    <row r="52" spans="1:7" ht="23.25">
      <c r="A52" s="57" t="s">
        <v>117</v>
      </c>
      <c r="B52" s="48"/>
      <c r="C52" s="58"/>
      <c r="D52" s="58"/>
      <c r="E52" s="58"/>
      <c r="F52" s="58"/>
      <c r="G52" s="59"/>
    </row>
    <row r="53" spans="1:7" ht="23.25">
      <c r="A53" s="50" t="s">
        <v>118</v>
      </c>
      <c r="B53" s="40"/>
      <c r="C53" s="20">
        <v>0</v>
      </c>
      <c r="D53" s="20">
        <v>1</v>
      </c>
      <c r="E53" s="20">
        <v>2</v>
      </c>
      <c r="F53" s="20">
        <v>3</v>
      </c>
      <c r="G53" s="20">
        <v>4</v>
      </c>
    </row>
    <row r="54" spans="1:7" ht="23.25">
      <c r="A54" s="51" t="s">
        <v>108</v>
      </c>
      <c r="B54" s="42"/>
      <c r="C54" s="52"/>
      <c r="D54" s="52"/>
      <c r="E54" s="52"/>
      <c r="F54" s="52"/>
      <c r="G54" s="53"/>
    </row>
    <row r="55" spans="1:7" ht="23.25">
      <c r="A55" s="54" t="s">
        <v>119</v>
      </c>
      <c r="B55" s="45"/>
      <c r="C55" s="55"/>
      <c r="D55" s="55"/>
      <c r="E55" s="55"/>
      <c r="F55" s="55"/>
      <c r="G55" s="56"/>
    </row>
    <row r="56" spans="1:7" ht="23.25">
      <c r="A56" s="54" t="s">
        <v>120</v>
      </c>
      <c r="B56" s="45"/>
      <c r="C56" s="55"/>
      <c r="D56" s="55"/>
      <c r="E56" s="55"/>
      <c r="F56" s="55"/>
      <c r="G56" s="56"/>
    </row>
    <row r="57" spans="1:7" ht="23.25">
      <c r="A57" s="54" t="s">
        <v>121</v>
      </c>
      <c r="B57" s="45"/>
      <c r="C57" s="55"/>
      <c r="D57" s="55"/>
      <c r="E57" s="55"/>
      <c r="F57" s="55"/>
      <c r="G57" s="56"/>
    </row>
    <row r="58" spans="1:7" ht="23.25">
      <c r="A58" s="57" t="s">
        <v>122</v>
      </c>
      <c r="B58" s="48"/>
      <c r="C58" s="58"/>
      <c r="D58" s="58"/>
      <c r="E58" s="58"/>
      <c r="F58" s="58"/>
      <c r="G58" s="59"/>
    </row>
    <row r="59" spans="1:7" ht="23.25">
      <c r="A59" s="50" t="s">
        <v>123</v>
      </c>
      <c r="B59" s="40"/>
      <c r="C59" s="20">
        <v>0</v>
      </c>
      <c r="D59" s="20">
        <v>1</v>
      </c>
      <c r="E59" s="20">
        <v>2</v>
      </c>
      <c r="F59" s="20">
        <v>3</v>
      </c>
      <c r="G59" s="20">
        <v>4</v>
      </c>
    </row>
    <row r="60" spans="1:7" ht="23.25">
      <c r="A60" s="51" t="s">
        <v>108</v>
      </c>
      <c r="B60" s="42"/>
      <c r="C60" s="52"/>
      <c r="D60" s="52"/>
      <c r="E60" s="52"/>
      <c r="F60" s="52"/>
      <c r="G60" s="53"/>
    </row>
    <row r="61" spans="1:7" ht="23.25">
      <c r="A61" s="54" t="s">
        <v>124</v>
      </c>
      <c r="B61" s="45"/>
      <c r="C61" s="55"/>
      <c r="D61" s="55"/>
      <c r="E61" s="55"/>
      <c r="F61" s="55"/>
      <c r="G61" s="56"/>
    </row>
    <row r="62" spans="1:7" ht="23.25">
      <c r="A62" s="54" t="s">
        <v>125</v>
      </c>
      <c r="B62" s="45"/>
      <c r="C62" s="55"/>
      <c r="D62" s="55"/>
      <c r="E62" s="55"/>
      <c r="F62" s="55"/>
      <c r="G62" s="56"/>
    </row>
    <row r="63" spans="1:7" ht="23.25">
      <c r="A63" s="54" t="s">
        <v>126</v>
      </c>
      <c r="B63" s="45"/>
      <c r="C63" s="55"/>
      <c r="D63" s="55"/>
      <c r="E63" s="55"/>
      <c r="F63" s="55"/>
      <c r="G63" s="56"/>
    </row>
    <row r="64" spans="1:7" ht="23.25">
      <c r="A64" s="57" t="s">
        <v>127</v>
      </c>
      <c r="B64" s="48"/>
      <c r="C64" s="58"/>
      <c r="D64" s="58"/>
      <c r="E64" s="58"/>
      <c r="F64" s="58"/>
      <c r="G64" s="59"/>
    </row>
    <row r="65" spans="1:7" ht="23.25">
      <c r="A65" s="50" t="s">
        <v>128</v>
      </c>
      <c r="B65" s="40"/>
      <c r="C65" s="20">
        <v>0</v>
      </c>
      <c r="D65" s="20">
        <v>1</v>
      </c>
      <c r="E65" s="20">
        <v>2</v>
      </c>
      <c r="F65" s="20">
        <v>3</v>
      </c>
      <c r="G65" s="20">
        <v>4</v>
      </c>
    </row>
    <row r="66" spans="1:7" ht="23.25">
      <c r="A66" s="51" t="s">
        <v>108</v>
      </c>
      <c r="B66" s="42"/>
      <c r="C66" s="52"/>
      <c r="D66" s="52"/>
      <c r="E66" s="52"/>
      <c r="F66" s="52"/>
      <c r="G66" s="53"/>
    </row>
    <row r="67" spans="1:7" ht="23.25">
      <c r="A67" s="54" t="s">
        <v>129</v>
      </c>
      <c r="B67" s="45"/>
      <c r="C67" s="55"/>
      <c r="D67" s="55"/>
      <c r="E67" s="55"/>
      <c r="F67" s="55"/>
      <c r="G67" s="56"/>
    </row>
    <row r="68" spans="1:7" ht="23.25">
      <c r="A68" s="54" t="s">
        <v>130</v>
      </c>
      <c r="B68" s="45"/>
      <c r="C68" s="55"/>
      <c r="D68" s="55"/>
      <c r="E68" s="55"/>
      <c r="F68" s="55"/>
      <c r="G68" s="56"/>
    </row>
    <row r="69" spans="1:7" ht="23.25">
      <c r="A69" s="54" t="s">
        <v>131</v>
      </c>
      <c r="B69" s="45"/>
      <c r="C69" s="55"/>
      <c r="D69" s="55"/>
      <c r="E69" s="55"/>
      <c r="F69" s="55"/>
      <c r="G69" s="56"/>
    </row>
    <row r="70" spans="1:7" ht="23.25">
      <c r="A70" s="57" t="s">
        <v>132</v>
      </c>
      <c r="B70" s="48"/>
      <c r="C70" s="58"/>
      <c r="D70" s="58"/>
      <c r="E70" s="58"/>
      <c r="F70" s="58"/>
      <c r="G70" s="59"/>
    </row>
    <row r="71" spans="1:7" ht="23.25">
      <c r="A71" s="50" t="s">
        <v>133</v>
      </c>
      <c r="B71" s="40"/>
      <c r="C71" s="20">
        <v>0</v>
      </c>
      <c r="D71" s="20">
        <v>1</v>
      </c>
      <c r="E71" s="20">
        <v>2</v>
      </c>
      <c r="F71" s="20">
        <v>3</v>
      </c>
      <c r="G71" s="20">
        <v>4</v>
      </c>
    </row>
    <row r="72" spans="1:7" ht="23.25">
      <c r="A72" s="51" t="s">
        <v>108</v>
      </c>
      <c r="B72" s="42"/>
      <c r="C72" s="52"/>
      <c r="D72" s="52"/>
      <c r="E72" s="52"/>
      <c r="F72" s="52"/>
      <c r="G72" s="53"/>
    </row>
    <row r="73" spans="1:7" ht="23.25">
      <c r="A73" s="54" t="s">
        <v>134</v>
      </c>
      <c r="B73" s="45"/>
      <c r="C73" s="55"/>
      <c r="D73" s="55"/>
      <c r="E73" s="55"/>
      <c r="F73" s="55"/>
      <c r="G73" s="56"/>
    </row>
    <row r="74" spans="1:7" ht="23.25">
      <c r="A74" s="54" t="s">
        <v>135</v>
      </c>
      <c r="B74" s="45"/>
      <c r="C74" s="55"/>
      <c r="D74" s="55"/>
      <c r="E74" s="55"/>
      <c r="F74" s="55"/>
      <c r="G74" s="56"/>
    </row>
    <row r="75" spans="1:7" ht="23.25">
      <c r="A75" s="54" t="s">
        <v>136</v>
      </c>
      <c r="B75" s="45"/>
      <c r="C75" s="55"/>
      <c r="D75" s="55"/>
      <c r="E75" s="55"/>
      <c r="F75" s="55"/>
      <c r="G75" s="56"/>
    </row>
    <row r="76" spans="1:7" ht="23.25">
      <c r="A76" s="57" t="s">
        <v>137</v>
      </c>
      <c r="B76" s="48"/>
      <c r="C76" s="58"/>
      <c r="D76" s="58"/>
      <c r="E76" s="58"/>
      <c r="F76" s="58"/>
      <c r="G76" s="59"/>
    </row>
    <row r="77" spans="1:7" ht="23.25">
      <c r="A77" s="50" t="s">
        <v>138</v>
      </c>
      <c r="B77" s="40"/>
      <c r="C77" s="20">
        <v>0</v>
      </c>
      <c r="D77" s="20">
        <v>1</v>
      </c>
      <c r="E77" s="20">
        <v>2</v>
      </c>
      <c r="F77" s="20">
        <v>3</v>
      </c>
      <c r="G77" s="20">
        <v>4</v>
      </c>
    </row>
    <row r="78" spans="1:7" ht="23.25">
      <c r="A78" s="41" t="s">
        <v>139</v>
      </c>
      <c r="B78" s="42"/>
      <c r="C78" s="42"/>
      <c r="D78" s="42"/>
      <c r="E78" s="42"/>
      <c r="F78" s="42"/>
      <c r="G78" s="43"/>
    </row>
    <row r="79" spans="1:7" ht="23.25">
      <c r="A79" s="44" t="s">
        <v>140</v>
      </c>
      <c r="B79" s="45"/>
      <c r="C79" s="45"/>
      <c r="D79" s="45"/>
      <c r="E79" s="45"/>
      <c r="F79" s="45"/>
      <c r="G79" s="46"/>
    </row>
    <row r="80" spans="1:7" ht="23.25">
      <c r="A80" s="44" t="s">
        <v>141</v>
      </c>
      <c r="B80" s="45"/>
      <c r="C80" s="45"/>
      <c r="D80" s="45"/>
      <c r="E80" s="45"/>
      <c r="F80" s="45"/>
      <c r="G80" s="46"/>
    </row>
    <row r="81" spans="1:7" ht="23.25">
      <c r="A81" s="44" t="s">
        <v>142</v>
      </c>
      <c r="B81" s="45"/>
      <c r="C81" s="45"/>
      <c r="D81" s="45"/>
      <c r="E81" s="45"/>
      <c r="F81" s="45"/>
      <c r="G81" s="46"/>
    </row>
    <row r="82" spans="1:7" ht="23.25">
      <c r="A82" s="44" t="s">
        <v>143</v>
      </c>
      <c r="B82" s="45"/>
      <c r="C82" s="45"/>
      <c r="D82" s="45"/>
      <c r="E82" s="45"/>
      <c r="F82" s="45"/>
      <c r="G82" s="46"/>
    </row>
    <row r="83" spans="1:7" ht="23.25">
      <c r="A83" s="21" t="s">
        <v>144</v>
      </c>
      <c r="B83" s="22"/>
      <c r="C83" s="31" t="s">
        <v>207</v>
      </c>
      <c r="D83" s="30">
        <v>25</v>
      </c>
      <c r="E83" s="22" t="s">
        <v>206</v>
      </c>
      <c r="F83" s="34">
        <f>100/28*25</f>
        <v>89.28571428571429</v>
      </c>
      <c r="G83" s="23"/>
    </row>
    <row r="84" spans="1:7" ht="23.25">
      <c r="A84" s="39" t="s">
        <v>145</v>
      </c>
      <c r="B84" s="40"/>
      <c r="C84" s="20">
        <v>0</v>
      </c>
      <c r="D84" s="20">
        <v>1</v>
      </c>
      <c r="E84" s="20">
        <v>2</v>
      </c>
      <c r="F84" s="20">
        <v>3</v>
      </c>
      <c r="G84" s="20">
        <v>4</v>
      </c>
    </row>
    <row r="85" spans="1:7" ht="23.25">
      <c r="A85" s="41" t="s">
        <v>146</v>
      </c>
      <c r="B85" s="42"/>
      <c r="C85" s="42"/>
      <c r="D85" s="42"/>
      <c r="E85" s="42"/>
      <c r="F85" s="42"/>
      <c r="G85" s="43"/>
    </row>
    <row r="86" spans="1:7" ht="23.25">
      <c r="A86" s="44" t="s">
        <v>147</v>
      </c>
      <c r="B86" s="45"/>
      <c r="C86" s="45"/>
      <c r="D86" s="45"/>
      <c r="E86" s="45"/>
      <c r="F86" s="45"/>
      <c r="G86" s="46"/>
    </row>
    <row r="87" spans="1:7" ht="23.25">
      <c r="A87" s="44" t="s">
        <v>148</v>
      </c>
      <c r="B87" s="45"/>
      <c r="C87" s="45"/>
      <c r="D87" s="45"/>
      <c r="E87" s="45"/>
      <c r="F87" s="45"/>
      <c r="G87" s="46"/>
    </row>
    <row r="88" spans="1:7" ht="23.25">
      <c r="A88" s="44" t="s">
        <v>149</v>
      </c>
      <c r="B88" s="45"/>
      <c r="C88" s="45"/>
      <c r="D88" s="45"/>
      <c r="E88" s="45"/>
      <c r="F88" s="45"/>
      <c r="G88" s="46"/>
    </row>
    <row r="89" spans="1:7" ht="23.25">
      <c r="A89" s="47" t="s">
        <v>150</v>
      </c>
      <c r="B89" s="48"/>
      <c r="C89" s="48"/>
      <c r="D89" s="48"/>
      <c r="E89" s="48"/>
      <c r="F89" s="48"/>
      <c r="G89" s="49"/>
    </row>
    <row r="90" spans="1:7" ht="23.25">
      <c r="A90" s="39" t="s">
        <v>151</v>
      </c>
      <c r="B90" s="40"/>
      <c r="C90" s="20">
        <v>0</v>
      </c>
      <c r="D90" s="20">
        <v>1</v>
      </c>
      <c r="E90" s="20">
        <v>2</v>
      </c>
      <c r="F90" s="20">
        <v>3</v>
      </c>
      <c r="G90" s="20">
        <v>4</v>
      </c>
    </row>
    <row r="91" spans="1:7" ht="23.25">
      <c r="A91" s="41" t="s">
        <v>146</v>
      </c>
      <c r="B91" s="42"/>
      <c r="C91" s="42"/>
      <c r="D91" s="42"/>
      <c r="E91" s="42"/>
      <c r="F91" s="42"/>
      <c r="G91" s="43"/>
    </row>
    <row r="92" spans="1:7" ht="23.25">
      <c r="A92" s="44" t="s">
        <v>147</v>
      </c>
      <c r="B92" s="45"/>
      <c r="C92" s="45"/>
      <c r="D92" s="45"/>
      <c r="E92" s="45"/>
      <c r="F92" s="45"/>
      <c r="G92" s="46"/>
    </row>
    <row r="93" spans="1:7" ht="23.25">
      <c r="A93" s="44" t="s">
        <v>148</v>
      </c>
      <c r="B93" s="45"/>
      <c r="C93" s="45"/>
      <c r="D93" s="45"/>
      <c r="E93" s="45"/>
      <c r="F93" s="45"/>
      <c r="G93" s="46"/>
    </row>
    <row r="94" spans="1:7" ht="23.25">
      <c r="A94" s="44" t="s">
        <v>149</v>
      </c>
      <c r="B94" s="45"/>
      <c r="C94" s="45"/>
      <c r="D94" s="45"/>
      <c r="E94" s="45"/>
      <c r="F94" s="45"/>
      <c r="G94" s="46"/>
    </row>
    <row r="95" spans="1:7" ht="23.25">
      <c r="A95" s="47" t="s">
        <v>150</v>
      </c>
      <c r="B95" s="48"/>
      <c r="C95" s="48"/>
      <c r="D95" s="48"/>
      <c r="E95" s="48"/>
      <c r="F95" s="48"/>
      <c r="G95" s="49"/>
    </row>
    <row r="96" spans="1:7" ht="23.25">
      <c r="A96" s="39" t="s">
        <v>152</v>
      </c>
      <c r="B96" s="40"/>
      <c r="C96" s="20">
        <v>0</v>
      </c>
      <c r="D96" s="20">
        <v>1</v>
      </c>
      <c r="E96" s="20">
        <v>2</v>
      </c>
      <c r="F96" s="20">
        <v>3</v>
      </c>
      <c r="G96" s="20">
        <v>4</v>
      </c>
    </row>
    <row r="97" spans="1:7" ht="23.25">
      <c r="A97" s="41" t="s">
        <v>146</v>
      </c>
      <c r="B97" s="42"/>
      <c r="C97" s="42"/>
      <c r="D97" s="42"/>
      <c r="E97" s="42"/>
      <c r="F97" s="42"/>
      <c r="G97" s="43"/>
    </row>
    <row r="98" spans="1:7" ht="23.25">
      <c r="A98" s="44" t="s">
        <v>147</v>
      </c>
      <c r="B98" s="45"/>
      <c r="C98" s="45"/>
      <c r="D98" s="45"/>
      <c r="E98" s="45"/>
      <c r="F98" s="45"/>
      <c r="G98" s="46"/>
    </row>
    <row r="99" spans="1:7" ht="23.25">
      <c r="A99" s="44" t="s">
        <v>148</v>
      </c>
      <c r="B99" s="45"/>
      <c r="C99" s="45"/>
      <c r="D99" s="45"/>
      <c r="E99" s="45"/>
      <c r="F99" s="45"/>
      <c r="G99" s="46"/>
    </row>
    <row r="100" spans="1:7" ht="23.25">
      <c r="A100" s="44" t="s">
        <v>149</v>
      </c>
      <c r="B100" s="45"/>
      <c r="C100" s="45"/>
      <c r="D100" s="45"/>
      <c r="E100" s="45"/>
      <c r="F100" s="45"/>
      <c r="G100" s="46"/>
    </row>
    <row r="101" spans="1:7" ht="23.25">
      <c r="A101" s="47" t="s">
        <v>150</v>
      </c>
      <c r="B101" s="48"/>
      <c r="C101" s="48"/>
      <c r="D101" s="48"/>
      <c r="E101" s="48"/>
      <c r="F101" s="48"/>
      <c r="G101" s="49"/>
    </row>
    <row r="102" spans="1:7" ht="23.25">
      <c r="A102" s="39" t="s">
        <v>153</v>
      </c>
      <c r="B102" s="40"/>
      <c r="C102" s="20">
        <v>0</v>
      </c>
      <c r="D102" s="20">
        <v>1</v>
      </c>
      <c r="E102" s="20">
        <v>2</v>
      </c>
      <c r="F102" s="20">
        <v>3</v>
      </c>
      <c r="G102" s="20">
        <v>4</v>
      </c>
    </row>
    <row r="103" spans="1:7" ht="23.25">
      <c r="A103" s="41" t="s">
        <v>146</v>
      </c>
      <c r="B103" s="42"/>
      <c r="C103" s="42"/>
      <c r="D103" s="42"/>
      <c r="E103" s="42"/>
      <c r="F103" s="42"/>
      <c r="G103" s="43"/>
    </row>
    <row r="104" spans="1:7" ht="23.25">
      <c r="A104" s="44" t="s">
        <v>147</v>
      </c>
      <c r="B104" s="45"/>
      <c r="C104" s="45"/>
      <c r="D104" s="45"/>
      <c r="E104" s="45"/>
      <c r="F104" s="45"/>
      <c r="G104" s="46"/>
    </row>
    <row r="105" spans="1:7" ht="23.25">
      <c r="A105" s="44" t="s">
        <v>148</v>
      </c>
      <c r="B105" s="45"/>
      <c r="C105" s="45"/>
      <c r="D105" s="45"/>
      <c r="E105" s="45"/>
      <c r="F105" s="45"/>
      <c r="G105" s="46"/>
    </row>
    <row r="106" spans="1:7" ht="23.25">
      <c r="A106" s="44" t="s">
        <v>149</v>
      </c>
      <c r="B106" s="45"/>
      <c r="C106" s="45"/>
      <c r="D106" s="45"/>
      <c r="E106" s="45"/>
      <c r="F106" s="45"/>
      <c r="G106" s="46"/>
    </row>
    <row r="107" spans="1:7" ht="23.25">
      <c r="A107" s="47" t="s">
        <v>150</v>
      </c>
      <c r="B107" s="48"/>
      <c r="C107" s="48"/>
      <c r="D107" s="48"/>
      <c r="E107" s="48"/>
      <c r="F107" s="48"/>
      <c r="G107" s="49"/>
    </row>
    <row r="108" spans="1:7" ht="23.25">
      <c r="A108" s="21" t="s">
        <v>154</v>
      </c>
      <c r="B108" s="22"/>
      <c r="C108" s="22" t="s">
        <v>207</v>
      </c>
      <c r="D108" s="31">
        <v>13</v>
      </c>
      <c r="E108" s="22" t="s">
        <v>206</v>
      </c>
      <c r="F108" s="22">
        <f>100/16*13</f>
        <v>81.25</v>
      </c>
      <c r="G108" s="23"/>
    </row>
    <row r="109" spans="1:7" ht="23.25">
      <c r="A109" s="39" t="s">
        <v>155</v>
      </c>
      <c r="B109" s="40"/>
      <c r="C109" s="20">
        <v>0</v>
      </c>
      <c r="D109" s="20">
        <v>1</v>
      </c>
      <c r="E109" s="20">
        <v>2</v>
      </c>
      <c r="F109" s="20">
        <v>3</v>
      </c>
      <c r="G109" s="20">
        <v>4</v>
      </c>
    </row>
    <row r="110" spans="1:7" ht="23.25">
      <c r="A110" s="41" t="s">
        <v>146</v>
      </c>
      <c r="B110" s="42"/>
      <c r="C110" s="42"/>
      <c r="D110" s="42"/>
      <c r="E110" s="42"/>
      <c r="F110" s="42"/>
      <c r="G110" s="43"/>
    </row>
    <row r="111" spans="1:7" ht="23.25">
      <c r="A111" s="44" t="s">
        <v>147</v>
      </c>
      <c r="B111" s="45"/>
      <c r="C111" s="45"/>
      <c r="D111" s="45"/>
      <c r="E111" s="45"/>
      <c r="F111" s="45"/>
      <c r="G111" s="46"/>
    </row>
    <row r="112" spans="1:7" ht="23.25">
      <c r="A112" s="44" t="s">
        <v>148</v>
      </c>
      <c r="B112" s="45"/>
      <c r="C112" s="45"/>
      <c r="D112" s="45"/>
      <c r="E112" s="45"/>
      <c r="F112" s="45"/>
      <c r="G112" s="46"/>
    </row>
    <row r="113" spans="1:7" ht="23.25">
      <c r="A113" s="44" t="s">
        <v>149</v>
      </c>
      <c r="B113" s="45"/>
      <c r="C113" s="45"/>
      <c r="D113" s="45"/>
      <c r="E113" s="45"/>
      <c r="F113" s="45"/>
      <c r="G113" s="46"/>
    </row>
    <row r="114" spans="1:7" ht="23.25">
      <c r="A114" s="47" t="s">
        <v>150</v>
      </c>
      <c r="B114" s="48"/>
      <c r="C114" s="48"/>
      <c r="D114" s="48"/>
      <c r="E114" s="48"/>
      <c r="F114" s="48"/>
      <c r="G114" s="49"/>
    </row>
    <row r="115" spans="1:7" ht="23.25">
      <c r="A115" s="39" t="s">
        <v>156</v>
      </c>
      <c r="B115" s="40"/>
      <c r="C115" s="20">
        <v>0</v>
      </c>
      <c r="D115" s="20">
        <v>1</v>
      </c>
      <c r="E115" s="20">
        <v>2</v>
      </c>
      <c r="F115" s="20">
        <v>3</v>
      </c>
      <c r="G115" s="20">
        <v>4</v>
      </c>
    </row>
    <row r="116" spans="1:7" ht="23.25">
      <c r="A116" s="41" t="s">
        <v>146</v>
      </c>
      <c r="B116" s="42"/>
      <c r="C116" s="42"/>
      <c r="D116" s="42"/>
      <c r="E116" s="42"/>
      <c r="F116" s="42"/>
      <c r="G116" s="43"/>
    </row>
    <row r="117" spans="1:7" ht="23.25">
      <c r="A117" s="44" t="s">
        <v>157</v>
      </c>
      <c r="B117" s="45"/>
      <c r="C117" s="45"/>
      <c r="D117" s="45"/>
      <c r="E117" s="45"/>
      <c r="F117" s="45"/>
      <c r="G117" s="46"/>
    </row>
    <row r="118" spans="1:7" ht="23.25">
      <c r="A118" s="44" t="s">
        <v>158</v>
      </c>
      <c r="B118" s="45"/>
      <c r="C118" s="45"/>
      <c r="D118" s="45"/>
      <c r="E118" s="45"/>
      <c r="F118" s="45"/>
      <c r="G118" s="46"/>
    </row>
    <row r="119" spans="1:7" ht="23.25">
      <c r="A119" s="44" t="s">
        <v>159</v>
      </c>
      <c r="B119" s="45"/>
      <c r="C119" s="45"/>
      <c r="D119" s="45"/>
      <c r="E119" s="45"/>
      <c r="F119" s="45"/>
      <c r="G119" s="46"/>
    </row>
    <row r="120" spans="1:7" ht="23.25">
      <c r="A120" s="47" t="s">
        <v>160</v>
      </c>
      <c r="B120" s="48"/>
      <c r="C120" s="48"/>
      <c r="D120" s="48"/>
      <c r="E120" s="48"/>
      <c r="F120" s="48"/>
      <c r="G120" s="49"/>
    </row>
    <row r="121" spans="1:7" ht="23.25">
      <c r="A121" s="39" t="s">
        <v>161</v>
      </c>
      <c r="B121" s="40"/>
      <c r="C121" s="20">
        <v>0</v>
      </c>
      <c r="D121" s="20">
        <v>1</v>
      </c>
      <c r="E121" s="20">
        <v>2</v>
      </c>
      <c r="F121" s="20">
        <v>3</v>
      </c>
      <c r="G121" s="20">
        <v>4</v>
      </c>
    </row>
    <row r="122" spans="1:7" ht="23.25">
      <c r="A122" s="41" t="s">
        <v>146</v>
      </c>
      <c r="B122" s="42"/>
      <c r="C122" s="42"/>
      <c r="D122" s="42"/>
      <c r="E122" s="42"/>
      <c r="F122" s="42"/>
      <c r="G122" s="43"/>
    </row>
    <row r="123" spans="1:7" ht="23.25">
      <c r="A123" s="44" t="s">
        <v>157</v>
      </c>
      <c r="B123" s="45"/>
      <c r="C123" s="45"/>
      <c r="D123" s="45"/>
      <c r="E123" s="45"/>
      <c r="F123" s="45"/>
      <c r="G123" s="46"/>
    </row>
    <row r="124" spans="1:7" ht="23.25">
      <c r="A124" s="44" t="s">
        <v>158</v>
      </c>
      <c r="B124" s="45"/>
      <c r="C124" s="45"/>
      <c r="D124" s="45"/>
      <c r="E124" s="45"/>
      <c r="F124" s="45"/>
      <c r="G124" s="46"/>
    </row>
    <row r="125" spans="1:7" ht="23.25">
      <c r="A125" s="44" t="s">
        <v>159</v>
      </c>
      <c r="B125" s="45"/>
      <c r="C125" s="45"/>
      <c r="D125" s="45"/>
      <c r="E125" s="45"/>
      <c r="F125" s="45"/>
      <c r="G125" s="46"/>
    </row>
    <row r="126" spans="1:7" ht="23.25">
      <c r="A126" s="47" t="s">
        <v>160</v>
      </c>
      <c r="B126" s="48"/>
      <c r="C126" s="48"/>
      <c r="D126" s="48"/>
      <c r="E126" s="48"/>
      <c r="F126" s="48"/>
      <c r="G126" s="49"/>
    </row>
    <row r="127" spans="1:7" ht="23.25">
      <c r="A127" s="39" t="s">
        <v>162</v>
      </c>
      <c r="B127" s="40"/>
      <c r="C127" s="20">
        <v>0</v>
      </c>
      <c r="D127" s="20">
        <v>1</v>
      </c>
      <c r="E127" s="20">
        <v>2</v>
      </c>
      <c r="F127" s="20">
        <v>3</v>
      </c>
      <c r="G127" s="20">
        <v>4</v>
      </c>
    </row>
    <row r="128" spans="1:7" ht="23.25">
      <c r="A128" s="41" t="s">
        <v>146</v>
      </c>
      <c r="B128" s="42"/>
      <c r="C128" s="42"/>
      <c r="D128" s="42"/>
      <c r="E128" s="42"/>
      <c r="F128" s="42"/>
      <c r="G128" s="43"/>
    </row>
    <row r="129" spans="1:7" ht="23.25">
      <c r="A129" s="44" t="s">
        <v>147</v>
      </c>
      <c r="B129" s="45"/>
      <c r="C129" s="45"/>
      <c r="D129" s="45"/>
      <c r="E129" s="45"/>
      <c r="F129" s="45"/>
      <c r="G129" s="46"/>
    </row>
    <row r="130" spans="1:7" ht="23.25">
      <c r="A130" s="44" t="s">
        <v>148</v>
      </c>
      <c r="B130" s="45"/>
      <c r="C130" s="45"/>
      <c r="D130" s="45"/>
      <c r="E130" s="45"/>
      <c r="F130" s="45"/>
      <c r="G130" s="46"/>
    </row>
    <row r="131" spans="1:7" ht="23.25">
      <c r="A131" s="44" t="s">
        <v>149</v>
      </c>
      <c r="B131" s="45"/>
      <c r="C131" s="45"/>
      <c r="D131" s="45"/>
      <c r="E131" s="45"/>
      <c r="F131" s="45"/>
      <c r="G131" s="46"/>
    </row>
    <row r="132" spans="1:7" ht="23.25">
      <c r="A132" s="47" t="s">
        <v>150</v>
      </c>
      <c r="B132" s="48"/>
      <c r="C132" s="48"/>
      <c r="D132" s="48"/>
      <c r="E132" s="48"/>
      <c r="F132" s="48"/>
      <c r="G132" s="49"/>
    </row>
    <row r="133" spans="1:7" ht="23.25">
      <c r="A133" s="39" t="s">
        <v>163</v>
      </c>
      <c r="B133" s="40"/>
      <c r="C133" s="20">
        <v>0</v>
      </c>
      <c r="D133" s="20">
        <v>1</v>
      </c>
      <c r="E133" s="20">
        <v>2</v>
      </c>
      <c r="F133" s="20">
        <v>3</v>
      </c>
      <c r="G133" s="20">
        <v>4</v>
      </c>
    </row>
    <row r="134" spans="1:7" ht="23.25">
      <c r="A134" s="41" t="s">
        <v>146</v>
      </c>
      <c r="B134" s="42"/>
      <c r="C134" s="42"/>
      <c r="D134" s="42"/>
      <c r="E134" s="42"/>
      <c r="F134" s="42"/>
      <c r="G134" s="43"/>
    </row>
    <row r="135" spans="1:7" ht="23.25">
      <c r="A135" s="44" t="s">
        <v>147</v>
      </c>
      <c r="B135" s="45"/>
      <c r="C135" s="45"/>
      <c r="D135" s="45"/>
      <c r="E135" s="45"/>
      <c r="F135" s="45"/>
      <c r="G135" s="46"/>
    </row>
    <row r="136" spans="1:7" ht="23.25">
      <c r="A136" s="44" t="s">
        <v>148</v>
      </c>
      <c r="B136" s="45"/>
      <c r="C136" s="45"/>
      <c r="D136" s="45"/>
      <c r="E136" s="45"/>
      <c r="F136" s="45"/>
      <c r="G136" s="46"/>
    </row>
    <row r="137" spans="1:7" ht="23.25">
      <c r="A137" s="44" t="s">
        <v>149</v>
      </c>
      <c r="B137" s="45"/>
      <c r="C137" s="45"/>
      <c r="D137" s="45"/>
      <c r="E137" s="45"/>
      <c r="F137" s="45"/>
      <c r="G137" s="46"/>
    </row>
    <row r="138" spans="1:7" ht="23.25">
      <c r="A138" s="47" t="s">
        <v>150</v>
      </c>
      <c r="B138" s="48"/>
      <c r="C138" s="48"/>
      <c r="D138" s="48"/>
      <c r="E138" s="48"/>
      <c r="F138" s="48"/>
      <c r="G138" s="49"/>
    </row>
    <row r="139" spans="1:7" ht="23.25">
      <c r="A139" s="21" t="s">
        <v>164</v>
      </c>
      <c r="B139" s="22"/>
      <c r="C139" s="22" t="s">
        <v>207</v>
      </c>
      <c r="D139" s="31">
        <v>19</v>
      </c>
      <c r="E139" s="22" t="s">
        <v>206</v>
      </c>
      <c r="F139" s="31">
        <f>100/20*19</f>
        <v>95</v>
      </c>
      <c r="G139" s="23"/>
    </row>
    <row r="140" spans="1:7" ht="23.25">
      <c r="A140" s="39" t="s">
        <v>165</v>
      </c>
      <c r="B140" s="40"/>
      <c r="C140" s="20">
        <v>0</v>
      </c>
      <c r="D140" s="20">
        <v>1</v>
      </c>
      <c r="E140" s="20">
        <v>2</v>
      </c>
      <c r="F140" s="20">
        <v>3</v>
      </c>
      <c r="G140" s="20">
        <v>4</v>
      </c>
    </row>
    <row r="141" spans="1:7" ht="23.25">
      <c r="A141" s="41" t="s">
        <v>166</v>
      </c>
      <c r="B141" s="42"/>
      <c r="C141" s="42"/>
      <c r="D141" s="42"/>
      <c r="E141" s="42"/>
      <c r="F141" s="42"/>
      <c r="G141" s="43"/>
    </row>
    <row r="142" spans="1:7" ht="23.25">
      <c r="A142" s="44" t="s">
        <v>167</v>
      </c>
      <c r="B142" s="45"/>
      <c r="C142" s="45"/>
      <c r="D142" s="45"/>
      <c r="E142" s="45"/>
      <c r="F142" s="45"/>
      <c r="G142" s="46"/>
    </row>
    <row r="143" spans="1:7" ht="23.25">
      <c r="A143" s="44" t="s">
        <v>168</v>
      </c>
      <c r="B143" s="45"/>
      <c r="C143" s="45"/>
      <c r="D143" s="45"/>
      <c r="E143" s="45"/>
      <c r="F143" s="45"/>
      <c r="G143" s="46"/>
    </row>
    <row r="144" spans="1:7" ht="23.25">
      <c r="A144" s="44" t="s">
        <v>169</v>
      </c>
      <c r="B144" s="45"/>
      <c r="C144" s="45"/>
      <c r="D144" s="45"/>
      <c r="E144" s="45"/>
      <c r="F144" s="45"/>
      <c r="G144" s="46"/>
    </row>
    <row r="145" spans="1:7" ht="23.25">
      <c r="A145" s="47" t="s">
        <v>170</v>
      </c>
      <c r="B145" s="48"/>
      <c r="C145" s="48"/>
      <c r="D145" s="48"/>
      <c r="E145" s="48"/>
      <c r="F145" s="48"/>
      <c r="G145" s="49"/>
    </row>
    <row r="146" spans="1:7" ht="23.25">
      <c r="A146" s="39" t="s">
        <v>171</v>
      </c>
      <c r="B146" s="40"/>
      <c r="C146" s="20">
        <v>0</v>
      </c>
      <c r="D146" s="20">
        <v>1</v>
      </c>
      <c r="E146" s="20">
        <v>2</v>
      </c>
      <c r="F146" s="20">
        <v>3</v>
      </c>
      <c r="G146" s="20">
        <v>4</v>
      </c>
    </row>
    <row r="147" spans="1:7" ht="23.25">
      <c r="A147" s="41" t="s">
        <v>172</v>
      </c>
      <c r="B147" s="42"/>
      <c r="C147" s="42"/>
      <c r="D147" s="42"/>
      <c r="E147" s="42"/>
      <c r="F147" s="42"/>
      <c r="G147" s="43"/>
    </row>
    <row r="148" spans="1:7" ht="23.25">
      <c r="A148" s="44" t="s">
        <v>147</v>
      </c>
      <c r="B148" s="45"/>
      <c r="C148" s="45"/>
      <c r="D148" s="45"/>
      <c r="E148" s="45"/>
      <c r="F148" s="45"/>
      <c r="G148" s="46"/>
    </row>
    <row r="149" spans="1:7" ht="23.25">
      <c r="A149" s="44" t="s">
        <v>148</v>
      </c>
      <c r="B149" s="45"/>
      <c r="C149" s="45"/>
      <c r="D149" s="45"/>
      <c r="E149" s="45"/>
      <c r="F149" s="45"/>
      <c r="G149" s="46"/>
    </row>
    <row r="150" spans="1:7" ht="23.25">
      <c r="A150" s="44" t="s">
        <v>149</v>
      </c>
      <c r="B150" s="45"/>
      <c r="C150" s="45"/>
      <c r="D150" s="45"/>
      <c r="E150" s="45"/>
      <c r="F150" s="45"/>
      <c r="G150" s="46"/>
    </row>
    <row r="151" spans="1:7" ht="23.25">
      <c r="A151" s="44" t="s">
        <v>150</v>
      </c>
      <c r="B151" s="45"/>
      <c r="C151" s="45"/>
      <c r="D151" s="45"/>
      <c r="E151" s="45"/>
      <c r="F151" s="45"/>
      <c r="G151" s="46"/>
    </row>
    <row r="152" spans="1:7" ht="23.25">
      <c r="A152" s="18"/>
      <c r="B152" s="16"/>
      <c r="C152" s="16"/>
      <c r="D152" s="16"/>
      <c r="E152" s="16"/>
      <c r="F152" s="16"/>
      <c r="G152" s="19"/>
    </row>
    <row r="153" spans="1:7" ht="23.25">
      <c r="A153" s="39" t="s">
        <v>173</v>
      </c>
      <c r="B153" s="40"/>
      <c r="C153" s="20">
        <v>0</v>
      </c>
      <c r="D153" s="20">
        <v>1</v>
      </c>
      <c r="E153" s="20">
        <v>2</v>
      </c>
      <c r="F153" s="20">
        <v>3</v>
      </c>
      <c r="G153" s="20">
        <v>4</v>
      </c>
    </row>
    <row r="154" spans="1:7" ht="23.25">
      <c r="A154" s="41" t="s">
        <v>172</v>
      </c>
      <c r="B154" s="42"/>
      <c r="C154" s="42"/>
      <c r="D154" s="42"/>
      <c r="E154" s="42"/>
      <c r="F154" s="42"/>
      <c r="G154" s="43"/>
    </row>
    <row r="155" spans="1:7" ht="23.25">
      <c r="A155" s="44" t="s">
        <v>147</v>
      </c>
      <c r="B155" s="45"/>
      <c r="C155" s="45"/>
      <c r="D155" s="45"/>
      <c r="E155" s="45"/>
      <c r="F155" s="45"/>
      <c r="G155" s="46"/>
    </row>
    <row r="156" spans="1:7" ht="23.25">
      <c r="A156" s="44" t="s">
        <v>148</v>
      </c>
      <c r="B156" s="45"/>
      <c r="C156" s="45"/>
      <c r="D156" s="45"/>
      <c r="E156" s="45"/>
      <c r="F156" s="45"/>
      <c r="G156" s="46"/>
    </row>
    <row r="157" spans="1:7" ht="23.25">
      <c r="A157" s="44" t="s">
        <v>149</v>
      </c>
      <c r="B157" s="45"/>
      <c r="C157" s="45"/>
      <c r="D157" s="45"/>
      <c r="E157" s="45"/>
      <c r="F157" s="45"/>
      <c r="G157" s="46"/>
    </row>
    <row r="158" spans="1:7" ht="23.25">
      <c r="A158" s="47" t="s">
        <v>150</v>
      </c>
      <c r="B158" s="48"/>
      <c r="C158" s="48"/>
      <c r="D158" s="48"/>
      <c r="E158" s="48"/>
      <c r="F158" s="48"/>
      <c r="G158" s="49"/>
    </row>
    <row r="159" spans="1:7" ht="23.25">
      <c r="A159" s="39" t="s">
        <v>174</v>
      </c>
      <c r="B159" s="40"/>
      <c r="C159" s="20">
        <v>0</v>
      </c>
      <c r="D159" s="20">
        <v>1</v>
      </c>
      <c r="E159" s="20">
        <v>2</v>
      </c>
      <c r="F159" s="20">
        <v>3</v>
      </c>
      <c r="G159" s="20">
        <v>4</v>
      </c>
    </row>
    <row r="160" spans="1:7" ht="23.25">
      <c r="A160" s="41" t="s">
        <v>172</v>
      </c>
      <c r="B160" s="42"/>
      <c r="C160" s="42"/>
      <c r="D160" s="42"/>
      <c r="E160" s="42"/>
      <c r="F160" s="42"/>
      <c r="G160" s="43"/>
    </row>
    <row r="161" spans="1:7" ht="23.25">
      <c r="A161" s="44" t="s">
        <v>147</v>
      </c>
      <c r="B161" s="45"/>
      <c r="C161" s="45"/>
      <c r="D161" s="45"/>
      <c r="E161" s="45"/>
      <c r="F161" s="45"/>
      <c r="G161" s="46"/>
    </row>
    <row r="162" spans="1:7" ht="23.25">
      <c r="A162" s="44" t="s">
        <v>148</v>
      </c>
      <c r="B162" s="45"/>
      <c r="C162" s="45"/>
      <c r="D162" s="45"/>
      <c r="E162" s="45"/>
      <c r="F162" s="45"/>
      <c r="G162" s="46"/>
    </row>
    <row r="163" spans="1:7" ht="23.25">
      <c r="A163" s="44" t="s">
        <v>149</v>
      </c>
      <c r="B163" s="45"/>
      <c r="C163" s="45"/>
      <c r="D163" s="45"/>
      <c r="E163" s="45"/>
      <c r="F163" s="45"/>
      <c r="G163" s="46"/>
    </row>
    <row r="164" spans="1:7" ht="23.25">
      <c r="A164" s="47" t="s">
        <v>150</v>
      </c>
      <c r="B164" s="48"/>
      <c r="C164" s="48"/>
      <c r="D164" s="48"/>
      <c r="E164" s="48"/>
      <c r="F164" s="48"/>
      <c r="G164" s="49"/>
    </row>
    <row r="165" spans="1:7" ht="23.25">
      <c r="A165" s="39" t="s">
        <v>175</v>
      </c>
      <c r="B165" s="40"/>
      <c r="C165" s="20">
        <v>0</v>
      </c>
      <c r="D165" s="20">
        <v>1</v>
      </c>
      <c r="E165" s="20">
        <v>2</v>
      </c>
      <c r="F165" s="20">
        <v>3</v>
      </c>
      <c r="G165" s="20">
        <v>4</v>
      </c>
    </row>
    <row r="166" spans="1:7" ht="23.25">
      <c r="A166" s="41" t="s">
        <v>172</v>
      </c>
      <c r="B166" s="42"/>
      <c r="C166" s="42"/>
      <c r="D166" s="42"/>
      <c r="E166" s="42"/>
      <c r="F166" s="42"/>
      <c r="G166" s="43"/>
    </row>
    <row r="167" spans="1:7" ht="23.25">
      <c r="A167" s="44" t="s">
        <v>147</v>
      </c>
      <c r="B167" s="45"/>
      <c r="C167" s="45"/>
      <c r="D167" s="45"/>
      <c r="E167" s="45"/>
      <c r="F167" s="45"/>
      <c r="G167" s="46"/>
    </row>
    <row r="168" spans="1:7" ht="23.25">
      <c r="A168" s="44" t="s">
        <v>148</v>
      </c>
      <c r="B168" s="45"/>
      <c r="C168" s="45"/>
      <c r="D168" s="45"/>
      <c r="E168" s="45"/>
      <c r="F168" s="45"/>
      <c r="G168" s="46"/>
    </row>
    <row r="169" spans="1:7" ht="23.25">
      <c r="A169" s="44" t="s">
        <v>149</v>
      </c>
      <c r="B169" s="45"/>
      <c r="C169" s="45"/>
      <c r="D169" s="45"/>
      <c r="E169" s="45"/>
      <c r="F169" s="45"/>
      <c r="G169" s="46"/>
    </row>
    <row r="170" spans="1:7" ht="23.25">
      <c r="A170" s="47" t="s">
        <v>150</v>
      </c>
      <c r="B170" s="48"/>
      <c r="C170" s="48"/>
      <c r="D170" s="48"/>
      <c r="E170" s="48"/>
      <c r="F170" s="48"/>
      <c r="G170" s="49"/>
    </row>
    <row r="171" spans="1:7" ht="23.25">
      <c r="A171" s="21" t="s">
        <v>176</v>
      </c>
      <c r="B171" s="22"/>
      <c r="C171" s="31" t="s">
        <v>207</v>
      </c>
      <c r="D171" s="22">
        <v>16</v>
      </c>
      <c r="E171" s="32" t="s">
        <v>208</v>
      </c>
      <c r="F171" s="35">
        <f>100/20*16</f>
        <v>80</v>
      </c>
      <c r="G171" s="23"/>
    </row>
    <row r="172" spans="1:7" ht="23.25">
      <c r="A172" s="39" t="s">
        <v>177</v>
      </c>
      <c r="B172" s="40"/>
      <c r="C172" s="20">
        <v>0</v>
      </c>
      <c r="D172" s="20">
        <v>1</v>
      </c>
      <c r="E172" s="20">
        <v>2</v>
      </c>
      <c r="F172" s="20">
        <v>3</v>
      </c>
      <c r="G172" s="20">
        <v>4</v>
      </c>
    </row>
    <row r="173" spans="1:7" ht="23.25">
      <c r="A173" s="41" t="s">
        <v>146</v>
      </c>
      <c r="B173" s="42"/>
      <c r="C173" s="42"/>
      <c r="D173" s="42"/>
      <c r="E173" s="42"/>
      <c r="F173" s="42"/>
      <c r="G173" s="43"/>
    </row>
    <row r="174" spans="1:7" ht="23.25">
      <c r="A174" s="44" t="s">
        <v>178</v>
      </c>
      <c r="B174" s="45"/>
      <c r="C174" s="45"/>
      <c r="D174" s="45"/>
      <c r="E174" s="45"/>
      <c r="F174" s="45"/>
      <c r="G174" s="46"/>
    </row>
    <row r="175" spans="1:7" ht="23.25">
      <c r="A175" s="44" t="s">
        <v>179</v>
      </c>
      <c r="B175" s="45"/>
      <c r="C175" s="45"/>
      <c r="D175" s="45"/>
      <c r="E175" s="45"/>
      <c r="F175" s="45"/>
      <c r="G175" s="46"/>
    </row>
    <row r="176" spans="1:7" ht="23.25">
      <c r="A176" s="44" t="s">
        <v>180</v>
      </c>
      <c r="B176" s="45"/>
      <c r="C176" s="45"/>
      <c r="D176" s="45"/>
      <c r="E176" s="45"/>
      <c r="F176" s="45"/>
      <c r="G176" s="46"/>
    </row>
    <row r="177" spans="1:7" ht="23.25">
      <c r="A177" s="47" t="s">
        <v>181</v>
      </c>
      <c r="B177" s="48"/>
      <c r="C177" s="48"/>
      <c r="D177" s="48"/>
      <c r="E177" s="48"/>
      <c r="F177" s="48"/>
      <c r="G177" s="49"/>
    </row>
    <row r="178" spans="1:7" ht="23.25">
      <c r="A178" s="39" t="s">
        <v>182</v>
      </c>
      <c r="B178" s="40"/>
      <c r="C178" s="20">
        <v>0</v>
      </c>
      <c r="D178" s="20">
        <v>1</v>
      </c>
      <c r="E178" s="20">
        <v>2</v>
      </c>
      <c r="F178" s="20">
        <v>3</v>
      </c>
      <c r="G178" s="20">
        <v>4</v>
      </c>
    </row>
    <row r="179" spans="1:7" ht="23.25">
      <c r="A179" s="41" t="s">
        <v>183</v>
      </c>
      <c r="B179" s="42"/>
      <c r="C179" s="42"/>
      <c r="D179" s="42"/>
      <c r="E179" s="42"/>
      <c r="F179" s="42"/>
      <c r="G179" s="43"/>
    </row>
    <row r="180" spans="1:7" ht="23.25">
      <c r="A180" s="44" t="s">
        <v>184</v>
      </c>
      <c r="B180" s="45"/>
      <c r="C180" s="45"/>
      <c r="D180" s="45"/>
      <c r="E180" s="45"/>
      <c r="F180" s="45"/>
      <c r="G180" s="46"/>
    </row>
    <row r="181" spans="1:7" ht="23.25">
      <c r="A181" s="44" t="s">
        <v>185</v>
      </c>
      <c r="B181" s="45"/>
      <c r="C181" s="45"/>
      <c r="D181" s="45"/>
      <c r="E181" s="45"/>
      <c r="F181" s="45"/>
      <c r="G181" s="46"/>
    </row>
    <row r="182" spans="1:7" ht="23.25">
      <c r="A182" s="44" t="s">
        <v>186</v>
      </c>
      <c r="B182" s="45"/>
      <c r="C182" s="45"/>
      <c r="D182" s="45"/>
      <c r="E182" s="45"/>
      <c r="F182" s="45"/>
      <c r="G182" s="46"/>
    </row>
    <row r="183" spans="1:7" ht="23.25">
      <c r="A183" s="47" t="s">
        <v>187</v>
      </c>
      <c r="B183" s="48"/>
      <c r="C183" s="48"/>
      <c r="D183" s="48"/>
      <c r="E183" s="48"/>
      <c r="F183" s="48"/>
      <c r="G183" s="49"/>
    </row>
    <row r="184" spans="1:7" ht="23.25">
      <c r="A184" s="39" t="s">
        <v>188</v>
      </c>
      <c r="B184" s="40"/>
      <c r="C184" s="20">
        <v>0</v>
      </c>
      <c r="D184" s="20">
        <v>1</v>
      </c>
      <c r="E184" s="20">
        <v>2</v>
      </c>
      <c r="F184" s="20">
        <v>3</v>
      </c>
      <c r="G184" s="20">
        <v>4</v>
      </c>
    </row>
    <row r="185" spans="1:7" ht="23.25">
      <c r="A185" s="41" t="s">
        <v>183</v>
      </c>
      <c r="B185" s="42"/>
      <c r="C185" s="42"/>
      <c r="D185" s="42"/>
      <c r="E185" s="42"/>
      <c r="F185" s="42"/>
      <c r="G185" s="43"/>
    </row>
    <row r="186" spans="1:7" ht="23.25">
      <c r="A186" s="44" t="s">
        <v>184</v>
      </c>
      <c r="B186" s="45"/>
      <c r="C186" s="45"/>
      <c r="D186" s="45"/>
      <c r="E186" s="45"/>
      <c r="F186" s="45"/>
      <c r="G186" s="46"/>
    </row>
    <row r="187" spans="1:7" ht="23.25">
      <c r="A187" s="44" t="s">
        <v>185</v>
      </c>
      <c r="B187" s="45"/>
      <c r="C187" s="45"/>
      <c r="D187" s="45"/>
      <c r="E187" s="45"/>
      <c r="F187" s="45"/>
      <c r="G187" s="46"/>
    </row>
    <row r="188" spans="1:7" ht="23.25">
      <c r="A188" s="44" t="s">
        <v>186</v>
      </c>
      <c r="B188" s="45"/>
      <c r="C188" s="45"/>
      <c r="D188" s="45"/>
      <c r="E188" s="45"/>
      <c r="F188" s="45"/>
      <c r="G188" s="46"/>
    </row>
    <row r="189" spans="1:7" ht="23.25">
      <c r="A189" s="44" t="s">
        <v>187</v>
      </c>
      <c r="B189" s="45"/>
      <c r="C189" s="45"/>
      <c r="D189" s="45"/>
      <c r="E189" s="45"/>
      <c r="F189" s="45"/>
      <c r="G189" s="46"/>
    </row>
    <row r="190" spans="1:7" ht="23.25">
      <c r="A190" s="14"/>
      <c r="B190" s="13"/>
      <c r="C190" s="13"/>
      <c r="D190" s="13"/>
      <c r="E190" s="13"/>
      <c r="F190" s="13"/>
      <c r="G190" s="15"/>
    </row>
    <row r="191" spans="1:7" ht="23.25">
      <c r="A191" s="39" t="s">
        <v>189</v>
      </c>
      <c r="B191" s="40"/>
      <c r="C191" s="20">
        <v>0</v>
      </c>
      <c r="D191" s="20">
        <v>1</v>
      </c>
      <c r="E191" s="20">
        <v>2</v>
      </c>
      <c r="F191" s="20">
        <v>3</v>
      </c>
      <c r="G191" s="20">
        <v>4</v>
      </c>
    </row>
    <row r="192" spans="1:7" ht="23.25">
      <c r="A192" s="41" t="s">
        <v>183</v>
      </c>
      <c r="B192" s="42"/>
      <c r="C192" s="42"/>
      <c r="D192" s="42"/>
      <c r="E192" s="42"/>
      <c r="F192" s="42"/>
      <c r="G192" s="43"/>
    </row>
    <row r="193" spans="1:7" ht="23.25">
      <c r="A193" s="44" t="s">
        <v>184</v>
      </c>
      <c r="B193" s="45"/>
      <c r="C193" s="45"/>
      <c r="D193" s="45"/>
      <c r="E193" s="45"/>
      <c r="F193" s="45"/>
      <c r="G193" s="46"/>
    </row>
    <row r="194" spans="1:7" ht="23.25">
      <c r="A194" s="44" t="s">
        <v>185</v>
      </c>
      <c r="B194" s="45"/>
      <c r="C194" s="45"/>
      <c r="D194" s="45"/>
      <c r="E194" s="45"/>
      <c r="F194" s="45"/>
      <c r="G194" s="46"/>
    </row>
    <row r="195" spans="1:7" ht="23.25">
      <c r="A195" s="44" t="s">
        <v>186</v>
      </c>
      <c r="B195" s="45"/>
      <c r="C195" s="45"/>
      <c r="D195" s="45"/>
      <c r="E195" s="45"/>
      <c r="F195" s="45"/>
      <c r="G195" s="46"/>
    </row>
    <row r="196" spans="1:7" ht="23.25">
      <c r="A196" s="47" t="s">
        <v>187</v>
      </c>
      <c r="B196" s="48"/>
      <c r="C196" s="48"/>
      <c r="D196" s="48"/>
      <c r="E196" s="48"/>
      <c r="F196" s="48"/>
      <c r="G196" s="49"/>
    </row>
    <row r="197" spans="1:7" ht="23.25">
      <c r="A197" s="39" t="s">
        <v>190</v>
      </c>
      <c r="B197" s="40"/>
      <c r="C197" s="20">
        <v>0</v>
      </c>
      <c r="D197" s="20">
        <v>1</v>
      </c>
      <c r="E197" s="20">
        <v>2</v>
      </c>
      <c r="F197" s="20">
        <v>3</v>
      </c>
      <c r="G197" s="20">
        <v>4</v>
      </c>
    </row>
    <row r="198" spans="1:7" ht="23.25">
      <c r="A198" s="41" t="s">
        <v>172</v>
      </c>
      <c r="B198" s="42"/>
      <c r="C198" s="42"/>
      <c r="D198" s="42"/>
      <c r="E198" s="42"/>
      <c r="F198" s="42"/>
      <c r="G198" s="43"/>
    </row>
    <row r="199" spans="1:7" ht="23.25">
      <c r="A199" s="44" t="s">
        <v>147</v>
      </c>
      <c r="B199" s="45"/>
      <c r="C199" s="45"/>
      <c r="D199" s="45"/>
      <c r="E199" s="45"/>
      <c r="F199" s="45"/>
      <c r="G199" s="46"/>
    </row>
    <row r="200" spans="1:7" ht="23.25">
      <c r="A200" s="44" t="s">
        <v>148</v>
      </c>
      <c r="B200" s="45"/>
      <c r="C200" s="45"/>
      <c r="D200" s="45"/>
      <c r="E200" s="45"/>
      <c r="F200" s="45"/>
      <c r="G200" s="46"/>
    </row>
    <row r="201" spans="1:7" ht="23.25">
      <c r="A201" s="44" t="s">
        <v>149</v>
      </c>
      <c r="B201" s="45"/>
      <c r="C201" s="45"/>
      <c r="D201" s="45"/>
      <c r="E201" s="45"/>
      <c r="F201" s="45"/>
      <c r="G201" s="46"/>
    </row>
    <row r="202" spans="1:7" ht="23.25">
      <c r="A202" s="47" t="s">
        <v>150</v>
      </c>
      <c r="B202" s="48"/>
      <c r="C202" s="48"/>
      <c r="D202" s="48"/>
      <c r="E202" s="48"/>
      <c r="F202" s="48"/>
      <c r="G202" s="49"/>
    </row>
    <row r="203" spans="1:7" ht="23.25">
      <c r="A203" s="39" t="s">
        <v>191</v>
      </c>
      <c r="B203" s="40"/>
      <c r="C203" s="20">
        <v>0</v>
      </c>
      <c r="D203" s="20">
        <v>1</v>
      </c>
      <c r="E203" s="20">
        <v>2</v>
      </c>
      <c r="F203" s="20">
        <v>3</v>
      </c>
      <c r="G203" s="20">
        <v>4</v>
      </c>
    </row>
    <row r="204" spans="1:7" ht="23.25">
      <c r="A204" s="41" t="s">
        <v>172</v>
      </c>
      <c r="B204" s="42"/>
      <c r="C204" s="42"/>
      <c r="D204" s="42"/>
      <c r="E204" s="42"/>
      <c r="F204" s="42"/>
      <c r="G204" s="43"/>
    </row>
    <row r="205" spans="1:7" ht="23.25">
      <c r="A205" s="44" t="s">
        <v>147</v>
      </c>
      <c r="B205" s="45"/>
      <c r="C205" s="45"/>
      <c r="D205" s="45"/>
      <c r="E205" s="45"/>
      <c r="F205" s="45"/>
      <c r="G205" s="46"/>
    </row>
    <row r="206" spans="1:7" ht="23.25">
      <c r="A206" s="44" t="s">
        <v>148</v>
      </c>
      <c r="B206" s="45"/>
      <c r="C206" s="45"/>
      <c r="D206" s="45"/>
      <c r="E206" s="45"/>
      <c r="F206" s="45"/>
      <c r="G206" s="46"/>
    </row>
    <row r="207" spans="1:7" ht="23.25">
      <c r="A207" s="44" t="s">
        <v>149</v>
      </c>
      <c r="B207" s="45"/>
      <c r="C207" s="45"/>
      <c r="D207" s="45"/>
      <c r="E207" s="45"/>
      <c r="F207" s="45"/>
      <c r="G207" s="46"/>
    </row>
    <row r="208" spans="1:7" ht="23.25">
      <c r="A208" s="47" t="s">
        <v>150</v>
      </c>
      <c r="B208" s="48"/>
      <c r="C208" s="48"/>
      <c r="D208" s="48"/>
      <c r="E208" s="48"/>
      <c r="F208" s="48"/>
      <c r="G208" s="49"/>
    </row>
    <row r="209" spans="1:7" ht="23.25">
      <c r="A209" s="39" t="s">
        <v>192</v>
      </c>
      <c r="B209" s="40"/>
      <c r="C209" s="20">
        <v>0</v>
      </c>
      <c r="D209" s="20">
        <v>1</v>
      </c>
      <c r="E209" s="20">
        <v>2</v>
      </c>
      <c r="F209" s="20">
        <v>3</v>
      </c>
      <c r="G209" s="20">
        <v>4</v>
      </c>
    </row>
    <row r="210" spans="1:7" ht="23.25">
      <c r="A210" s="41" t="s">
        <v>183</v>
      </c>
      <c r="B210" s="42"/>
      <c r="C210" s="42"/>
      <c r="D210" s="42"/>
      <c r="E210" s="42"/>
      <c r="F210" s="42"/>
      <c r="G210" s="43"/>
    </row>
    <row r="211" spans="1:7" ht="23.25">
      <c r="A211" s="44" t="s">
        <v>184</v>
      </c>
      <c r="B211" s="45"/>
      <c r="C211" s="45"/>
      <c r="D211" s="45"/>
      <c r="E211" s="45"/>
      <c r="F211" s="45"/>
      <c r="G211" s="46"/>
    </row>
    <row r="212" spans="1:7" ht="23.25">
      <c r="A212" s="44" t="s">
        <v>185</v>
      </c>
      <c r="B212" s="45"/>
      <c r="C212" s="45"/>
      <c r="D212" s="45"/>
      <c r="E212" s="45"/>
      <c r="F212" s="45"/>
      <c r="G212" s="46"/>
    </row>
    <row r="213" spans="1:7" ht="23.25">
      <c r="A213" s="44" t="s">
        <v>186</v>
      </c>
      <c r="B213" s="45"/>
      <c r="C213" s="45"/>
      <c r="D213" s="45"/>
      <c r="E213" s="45"/>
      <c r="F213" s="45"/>
      <c r="G213" s="46"/>
    </row>
    <row r="214" spans="1:7" ht="23.25">
      <c r="A214" s="47" t="s">
        <v>187</v>
      </c>
      <c r="B214" s="48"/>
      <c r="C214" s="48"/>
      <c r="D214" s="48"/>
      <c r="E214" s="48"/>
      <c r="F214" s="48"/>
      <c r="G214" s="49"/>
    </row>
    <row r="215" spans="1:7" ht="23.25">
      <c r="A215" s="39" t="s">
        <v>193</v>
      </c>
      <c r="B215" s="40"/>
      <c r="C215" s="20">
        <v>0</v>
      </c>
      <c r="D215" s="20">
        <v>1</v>
      </c>
      <c r="E215" s="20">
        <v>2</v>
      </c>
      <c r="F215" s="20">
        <v>3</v>
      </c>
      <c r="G215" s="20">
        <v>4</v>
      </c>
    </row>
    <row r="216" spans="1:7" ht="23.25">
      <c r="A216" s="41" t="s">
        <v>108</v>
      </c>
      <c r="B216" s="42"/>
      <c r="C216" s="42"/>
      <c r="D216" s="42"/>
      <c r="E216" s="42"/>
      <c r="F216" s="42"/>
      <c r="G216" s="43"/>
    </row>
    <row r="217" spans="1:7" ht="23.25">
      <c r="A217" s="44" t="s">
        <v>194</v>
      </c>
      <c r="B217" s="45"/>
      <c r="C217" s="45"/>
      <c r="D217" s="45"/>
      <c r="E217" s="45"/>
      <c r="F217" s="45"/>
      <c r="G217" s="46"/>
    </row>
    <row r="218" spans="1:7" ht="23.25">
      <c r="A218" s="44" t="s">
        <v>195</v>
      </c>
      <c r="B218" s="45"/>
      <c r="C218" s="45"/>
      <c r="D218" s="45"/>
      <c r="E218" s="45"/>
      <c r="F218" s="45"/>
      <c r="G218" s="46"/>
    </row>
    <row r="219" spans="1:7" ht="23.25">
      <c r="A219" s="44" t="s">
        <v>196</v>
      </c>
      <c r="B219" s="45"/>
      <c r="C219" s="45"/>
      <c r="D219" s="45"/>
      <c r="E219" s="45"/>
      <c r="F219" s="45"/>
      <c r="G219" s="46"/>
    </row>
    <row r="220" spans="1:7" ht="23.25">
      <c r="A220" s="47" t="s">
        <v>197</v>
      </c>
      <c r="B220" s="48"/>
      <c r="C220" s="48"/>
      <c r="D220" s="48"/>
      <c r="E220" s="48"/>
      <c r="F220" s="48"/>
      <c r="G220" s="49"/>
    </row>
    <row r="221" spans="1:7" ht="23.25">
      <c r="A221" s="21" t="s">
        <v>198</v>
      </c>
      <c r="B221" s="22"/>
      <c r="C221" s="22" t="s">
        <v>209</v>
      </c>
      <c r="D221" s="31">
        <v>25</v>
      </c>
      <c r="E221" s="22" t="s">
        <v>206</v>
      </c>
      <c r="F221" s="35">
        <f>100/32*25</f>
        <v>78.125</v>
      </c>
      <c r="G221" s="23"/>
    </row>
    <row r="222" spans="1:7" ht="23.25">
      <c r="A222" s="24" t="s">
        <v>199</v>
      </c>
      <c r="B222" s="25"/>
      <c r="C222" s="25" t="s">
        <v>209</v>
      </c>
      <c r="D222" s="33">
        <v>98</v>
      </c>
      <c r="E222" s="25" t="s">
        <v>206</v>
      </c>
      <c r="F222" s="36">
        <f>100/116*98</f>
        <v>84.48275862068965</v>
      </c>
      <c r="G222" s="37" t="s">
        <v>200</v>
      </c>
    </row>
    <row r="223" spans="1:7" ht="23.25">
      <c r="A223" s="26" t="s">
        <v>201</v>
      </c>
      <c r="B223" s="27" t="s">
        <v>202</v>
      </c>
      <c r="C223" s="9"/>
      <c r="D223" s="9"/>
      <c r="E223" s="9"/>
      <c r="F223" s="9"/>
      <c r="G223" s="9"/>
    </row>
    <row r="224" spans="1:7" ht="23.25">
      <c r="A224" s="28" t="s">
        <v>203</v>
      </c>
      <c r="B224" s="29" t="s">
        <v>204</v>
      </c>
      <c r="C224" s="9"/>
      <c r="D224" s="9"/>
      <c r="E224" s="9"/>
      <c r="F224" s="9"/>
      <c r="G224" s="9"/>
    </row>
  </sheetData>
  <sheetProtection/>
  <mergeCells count="209">
    <mergeCell ref="A1:G1"/>
    <mergeCell ref="A2:G2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30:G30"/>
    <mergeCell ref="B19:G19"/>
    <mergeCell ref="B20:G20"/>
    <mergeCell ref="B21:G21"/>
    <mergeCell ref="B22:G22"/>
    <mergeCell ref="B23:G23"/>
    <mergeCell ref="B24:G24"/>
    <mergeCell ref="B31:G31"/>
    <mergeCell ref="B32:G32"/>
    <mergeCell ref="A39:G39"/>
    <mergeCell ref="A40:B40"/>
    <mergeCell ref="C40:G40"/>
    <mergeCell ref="B25:G25"/>
    <mergeCell ref="B26:G26"/>
    <mergeCell ref="B27:G27"/>
    <mergeCell ref="B28:G28"/>
    <mergeCell ref="B29:G29"/>
    <mergeCell ref="A41:B41"/>
    <mergeCell ref="A42:G42"/>
    <mergeCell ref="A43:G43"/>
    <mergeCell ref="A44:G44"/>
    <mergeCell ref="A45:G45"/>
    <mergeCell ref="A46:G46"/>
    <mergeCell ref="A47:B47"/>
    <mergeCell ref="A48:G48"/>
    <mergeCell ref="A49:G49"/>
    <mergeCell ref="A50:G50"/>
    <mergeCell ref="A51:G51"/>
    <mergeCell ref="A52:G52"/>
    <mergeCell ref="A53:B53"/>
    <mergeCell ref="A54:G54"/>
    <mergeCell ref="A55:G55"/>
    <mergeCell ref="A56:G56"/>
    <mergeCell ref="A57:G57"/>
    <mergeCell ref="A58:G58"/>
    <mergeCell ref="A59:B59"/>
    <mergeCell ref="A60:G60"/>
    <mergeCell ref="A61:G61"/>
    <mergeCell ref="A62:G62"/>
    <mergeCell ref="A63:G63"/>
    <mergeCell ref="A64:G64"/>
    <mergeCell ref="A65:B65"/>
    <mergeCell ref="A66:G66"/>
    <mergeCell ref="A67:G67"/>
    <mergeCell ref="A68:G68"/>
    <mergeCell ref="A69:G69"/>
    <mergeCell ref="A70:G70"/>
    <mergeCell ref="A71:B71"/>
    <mergeCell ref="A72:G72"/>
    <mergeCell ref="A73:G73"/>
    <mergeCell ref="A74:G74"/>
    <mergeCell ref="A75:G75"/>
    <mergeCell ref="A76:G76"/>
    <mergeCell ref="A77:B77"/>
    <mergeCell ref="A78:G78"/>
    <mergeCell ref="A79:G79"/>
    <mergeCell ref="A80:G80"/>
    <mergeCell ref="A81:G81"/>
    <mergeCell ref="A82:G82"/>
    <mergeCell ref="A84:B84"/>
    <mergeCell ref="A85:G85"/>
    <mergeCell ref="A86:G86"/>
    <mergeCell ref="A87:G87"/>
    <mergeCell ref="A88:G88"/>
    <mergeCell ref="A89:G89"/>
    <mergeCell ref="A90:B90"/>
    <mergeCell ref="A91:G91"/>
    <mergeCell ref="A92:G92"/>
    <mergeCell ref="A93:G93"/>
    <mergeCell ref="A94:G94"/>
    <mergeCell ref="A95:G95"/>
    <mergeCell ref="A96:B96"/>
    <mergeCell ref="A97:G97"/>
    <mergeCell ref="A98:G98"/>
    <mergeCell ref="A99:G99"/>
    <mergeCell ref="A100:G100"/>
    <mergeCell ref="A101:G101"/>
    <mergeCell ref="A102:B102"/>
    <mergeCell ref="A103:G103"/>
    <mergeCell ref="A104:G104"/>
    <mergeCell ref="A105:G105"/>
    <mergeCell ref="A106:G106"/>
    <mergeCell ref="A107:G107"/>
    <mergeCell ref="A109:B109"/>
    <mergeCell ref="A110:G110"/>
    <mergeCell ref="A111:G111"/>
    <mergeCell ref="A112:G112"/>
    <mergeCell ref="A113:G113"/>
    <mergeCell ref="A114:G114"/>
    <mergeCell ref="A115:B115"/>
    <mergeCell ref="A116:G116"/>
    <mergeCell ref="A117:G117"/>
    <mergeCell ref="A118:G118"/>
    <mergeCell ref="A119:G119"/>
    <mergeCell ref="A120:G120"/>
    <mergeCell ref="A121:B121"/>
    <mergeCell ref="A122:G122"/>
    <mergeCell ref="A123:G123"/>
    <mergeCell ref="A124:G124"/>
    <mergeCell ref="A125:G125"/>
    <mergeCell ref="A126:G126"/>
    <mergeCell ref="A127:B127"/>
    <mergeCell ref="A128:G128"/>
    <mergeCell ref="A129:G129"/>
    <mergeCell ref="A130:G130"/>
    <mergeCell ref="A131:G131"/>
    <mergeCell ref="A132:G132"/>
    <mergeCell ref="A133:B133"/>
    <mergeCell ref="A134:G134"/>
    <mergeCell ref="A135:G135"/>
    <mergeCell ref="A136:G136"/>
    <mergeCell ref="A137:G137"/>
    <mergeCell ref="A138:G138"/>
    <mergeCell ref="A140:B140"/>
    <mergeCell ref="A141:G141"/>
    <mergeCell ref="A142:G142"/>
    <mergeCell ref="A143:G143"/>
    <mergeCell ref="A144:G144"/>
    <mergeCell ref="A145:G145"/>
    <mergeCell ref="A146:B146"/>
    <mergeCell ref="A147:G147"/>
    <mergeCell ref="A148:G148"/>
    <mergeCell ref="A149:G149"/>
    <mergeCell ref="A150:G150"/>
    <mergeCell ref="A151:G151"/>
    <mergeCell ref="A153:B153"/>
    <mergeCell ref="A154:G154"/>
    <mergeCell ref="A155:G155"/>
    <mergeCell ref="A156:G156"/>
    <mergeCell ref="A157:G157"/>
    <mergeCell ref="A158:G158"/>
    <mergeCell ref="A159:B159"/>
    <mergeCell ref="A160:G160"/>
    <mergeCell ref="A161:G161"/>
    <mergeCell ref="A162:G162"/>
    <mergeCell ref="A163:G163"/>
    <mergeCell ref="A164:G164"/>
    <mergeCell ref="A165:B165"/>
    <mergeCell ref="A166:G166"/>
    <mergeCell ref="A167:G167"/>
    <mergeCell ref="A168:G168"/>
    <mergeCell ref="A169:G169"/>
    <mergeCell ref="A170:G170"/>
    <mergeCell ref="A172:B172"/>
    <mergeCell ref="A173:G173"/>
    <mergeCell ref="A174:G174"/>
    <mergeCell ref="A175:G175"/>
    <mergeCell ref="A176:G176"/>
    <mergeCell ref="A177:G177"/>
    <mergeCell ref="A178:B178"/>
    <mergeCell ref="A179:G179"/>
    <mergeCell ref="A180:G180"/>
    <mergeCell ref="A181:G181"/>
    <mergeCell ref="A182:G182"/>
    <mergeCell ref="A183:G183"/>
    <mergeCell ref="A184:B184"/>
    <mergeCell ref="A185:G185"/>
    <mergeCell ref="A186:G186"/>
    <mergeCell ref="A187:G187"/>
    <mergeCell ref="A188:G188"/>
    <mergeCell ref="A189:G189"/>
    <mergeCell ref="A191:B191"/>
    <mergeCell ref="A192:G192"/>
    <mergeCell ref="A193:G193"/>
    <mergeCell ref="A194:G194"/>
    <mergeCell ref="A195:G195"/>
    <mergeCell ref="A196:G196"/>
    <mergeCell ref="A197:B197"/>
    <mergeCell ref="A198:G198"/>
    <mergeCell ref="A199:G199"/>
    <mergeCell ref="A200:G200"/>
    <mergeCell ref="A201:G201"/>
    <mergeCell ref="A202:G202"/>
    <mergeCell ref="A203:B203"/>
    <mergeCell ref="A204:G204"/>
    <mergeCell ref="A205:G205"/>
    <mergeCell ref="A206:G206"/>
    <mergeCell ref="A207:G207"/>
    <mergeCell ref="A208:G208"/>
    <mergeCell ref="A209:B209"/>
    <mergeCell ref="A210:G210"/>
    <mergeCell ref="A211:G211"/>
    <mergeCell ref="A212:G212"/>
    <mergeCell ref="A213:G213"/>
    <mergeCell ref="A214:G214"/>
    <mergeCell ref="A215:B215"/>
    <mergeCell ref="A216:G216"/>
    <mergeCell ref="A217:G217"/>
    <mergeCell ref="A218:G218"/>
    <mergeCell ref="A219:G219"/>
    <mergeCell ref="A220:G220"/>
  </mergeCells>
  <printOptions/>
  <pageMargins left="0.95" right="0.7" top="1" bottom="0.75" header="0.3" footer="0.3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Windows User</cp:lastModifiedBy>
  <cp:lastPrinted>2020-09-14T04:20:31Z</cp:lastPrinted>
  <dcterms:created xsi:type="dcterms:W3CDTF">2020-09-14T09:00:56Z</dcterms:created>
  <dcterms:modified xsi:type="dcterms:W3CDTF">2020-09-14T04:23:43Z</dcterms:modified>
  <cp:category/>
  <cp:version/>
  <cp:contentType/>
  <cp:contentStatus/>
</cp:coreProperties>
</file>